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 (2)" sheetId="2" r:id="rId1"/>
  </sheets>
  <externalReferences>
    <externalReference r:id="rId2"/>
  </externalReferences>
  <definedNames>
    <definedName name="_xlnm._FilterDatabase" localSheetId="0" hidden="1">'Sheet1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<sst xmlns="http://schemas.openxmlformats.org/spreadsheetml/2006/main" count="18" uniqueCount="18">
  <si>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梅花村街综治中心招聘辅助人员综合成绩</t>
  </si>
  <si>
    <t>顺序号</t>
  </si>
  <si>
    <t>姓名</t>
  </si>
  <si>
    <t>笔试成绩</t>
  </si>
  <si>
    <t>面试成绩</t>
  </si>
  <si>
    <t>综合成绩</t>
  </si>
  <si>
    <t>李思颖</t>
  </si>
  <si>
    <t>黎旭贤</t>
  </si>
  <si>
    <t>梁蔼华</t>
  </si>
  <si>
    <t>温念婷</t>
  </si>
  <si>
    <t>黄千芊</t>
  </si>
  <si>
    <t>胡熙隽</t>
  </si>
  <si>
    <t>李欣潼</t>
  </si>
  <si>
    <t>刘昕</t>
  </si>
  <si>
    <t>谢蕙如</t>
  </si>
  <si>
    <t>屈伽宇</t>
  </si>
  <si>
    <t>黎梓楠</t>
  </si>
  <si>
    <t>邱  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</si>
</sst>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26&#36741;&#21161;&#20154;&#21592;&#25307;&#32856;&#24773;&#20917;&#34920;&#65288;&#25171;&#20998;&#65289;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总分排名"/>
      <sheetName val="Sheet3"/>
      <sheetName val="Sheet1"/>
    </sheetNames>
    <sheetDataSet>
      <sheetData sheetId="0">
        <row r="20">
          <cell r="G20">
            <v>85</v>
          </cell>
          <cell r="H20">
            <v>67</v>
          </cell>
          <cell r="I20">
            <v>85</v>
          </cell>
        </row>
        <row r="21">
          <cell r="G21">
            <v>88</v>
          </cell>
          <cell r="H21">
            <v>77</v>
          </cell>
          <cell r="I21">
            <v>67</v>
          </cell>
        </row>
        <row r="22">
          <cell r="G22">
            <v>80</v>
          </cell>
          <cell r="H22">
            <v>65</v>
          </cell>
          <cell r="I22">
            <v>76</v>
          </cell>
        </row>
        <row r="23">
          <cell r="G23">
            <v>75</v>
          </cell>
          <cell r="H23">
            <v>60</v>
          </cell>
          <cell r="I23">
            <v>79</v>
          </cell>
        </row>
        <row r="24">
          <cell r="G24">
            <v>66</v>
          </cell>
          <cell r="H24">
            <v>72</v>
          </cell>
          <cell r="I24">
            <v>70</v>
          </cell>
        </row>
        <row r="25">
          <cell r="G25">
            <v>50</v>
          </cell>
          <cell r="H25">
            <v>71</v>
          </cell>
          <cell r="I25">
            <v>82</v>
          </cell>
        </row>
        <row r="26">
          <cell r="G26">
            <v>55</v>
          </cell>
          <cell r="H26">
            <v>65</v>
          </cell>
          <cell r="I26">
            <v>83</v>
          </cell>
        </row>
        <row r="27">
          <cell r="G27">
            <v>70</v>
          </cell>
          <cell r="H27">
            <v>63</v>
          </cell>
          <cell r="I27">
            <v>66</v>
          </cell>
        </row>
        <row r="28">
          <cell r="G28">
            <v>62</v>
          </cell>
          <cell r="H28">
            <v>67</v>
          </cell>
          <cell r="I28">
            <v>66</v>
          </cell>
        </row>
        <row r="29">
          <cell r="G29">
            <v>75</v>
          </cell>
          <cell r="H29">
            <v>50</v>
          </cell>
          <cell r="I29">
            <v>68</v>
          </cell>
        </row>
        <row r="30">
          <cell r="G30">
            <v>70</v>
          </cell>
          <cell r="H30">
            <v>53</v>
          </cell>
          <cell r="I30">
            <v>68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5" sqref="E5"/>
    </sheetView>
  </sheetViews>
  <sheetFormatPr defaultColWidth="9" defaultRowHeight="50" customHeight="1" outlineLevelCol="4"/>
  <cols>
    <col min="2" max="2" width="11.625" customWidth="1"/>
    <col min="3" max="4" width="18.625" style="1" customWidth="1"/>
    <col min="5" max="5" width="18.625" customWidth="1"/>
  </cols>
  <sheetData>
    <row r="1" customHeight="1" spans="1:5">
      <c r="A1" s="2" t="s">
        <v>0</v>
      </c>
      <c r="B1" s="2"/>
      <c r="C1" s="2"/>
      <c r="D1" s="2"/>
      <c r="E1" s="2"/>
    </row>
    <row r="2" ht="23" customHeight="1" spans="1:5">
      <c r="A2" s="2"/>
      <c r="B2" s="2"/>
      <c r="C2" s="2"/>
      <c r="D2" s="2"/>
      <c r="E2" s="2"/>
    </row>
    <row r="3" customHeight="1" spans="1:5">
      <c r="A3" s="3" t="s">
        <v>1</v>
      </c>
      <c r="B3" s="4" t="s">
        <v>2</v>
      </c>
      <c r="C3" s="4" t="s">
        <v>3</v>
      </c>
      <c r="D3" s="4" t="s">
        <v>4</v>
      </c>
      <c r="E3" s="3" t="s">
        <v>5</v>
      </c>
    </row>
    <row r="4" ht="45" customHeight="1" spans="1:5">
      <c r="A4" s="5">
        <v>1</v>
      </c>
      <c r="B4" s="6" t="s">
        <v>6</v>
      </c>
      <c r="C4" s="7">
        <f>AVERAGE([1]总表!G22,[1]总表!H22,[1]总表!I22)</f>
        <v>73.6666666666667</v>
      </c>
      <c r="D4" s="7">
        <v>70.25</v>
      </c>
      <c r="E4" s="7">
        <f t="shared" ref="E4:E15" si="0">AVERAGE(C4:D4)</f>
        <v>71.9583333333333</v>
      </c>
    </row>
    <row r="5" ht="45" customHeight="1" spans="1:5">
      <c r="A5" s="5">
        <v>2</v>
      </c>
      <c r="B5" s="6" t="s">
        <v>7</v>
      </c>
      <c r="C5" s="7">
        <f>AVERAGE([1]总表!G21,[1]总表!H21,[1]总表!I21)</f>
        <v>77.3333333333333</v>
      </c>
      <c r="D5" s="7">
        <v>67.2</v>
      </c>
      <c r="E5" s="7">
        <f t="shared" si="0"/>
        <v>72.2666666666667</v>
      </c>
    </row>
    <row r="6" ht="45" customHeight="1" spans="1:5">
      <c r="A6" s="5">
        <v>3</v>
      </c>
      <c r="B6" s="6" t="s">
        <v>8</v>
      </c>
      <c r="C6" s="7">
        <f>AVERAGE([1]总表!G30,[1]总表!H30,[1]总表!I30)</f>
        <v>63.6666666666667</v>
      </c>
      <c r="D6" s="7">
        <v>56.5</v>
      </c>
      <c r="E6" s="7">
        <f t="shared" si="0"/>
        <v>60.0833333333333</v>
      </c>
    </row>
    <row r="7" ht="45" customHeight="1" spans="1:5">
      <c r="A7" s="5">
        <v>4</v>
      </c>
      <c r="B7" s="6" t="s">
        <v>9</v>
      </c>
      <c r="C7" s="7">
        <v>62</v>
      </c>
      <c r="D7" s="7">
        <v>76.5</v>
      </c>
      <c r="E7" s="7">
        <f t="shared" si="0"/>
        <v>69.25</v>
      </c>
    </row>
    <row r="8" ht="45" customHeight="1" spans="1:5">
      <c r="A8" s="5">
        <v>5</v>
      </c>
      <c r="B8" s="6" t="s">
        <v>10</v>
      </c>
      <c r="C8" s="7">
        <f>AVERAGE([1]总表!G24,[1]总表!H24,[1]总表!I24)</f>
        <v>69.3333333333333</v>
      </c>
      <c r="D8" s="7">
        <v>0</v>
      </c>
      <c r="E8" s="7">
        <f t="shared" si="0"/>
        <v>34.6666666666667</v>
      </c>
    </row>
    <row r="9" ht="45" customHeight="1" spans="1:5">
      <c r="A9" s="5">
        <v>6</v>
      </c>
      <c r="B9" s="6" t="s">
        <v>11</v>
      </c>
      <c r="C9" s="7">
        <f>AVERAGE([1]总表!G28,[1]总表!H28,[1]总表!I28)</f>
        <v>65</v>
      </c>
      <c r="D9" s="7">
        <v>66.5</v>
      </c>
      <c r="E9" s="7">
        <f t="shared" si="0"/>
        <v>65.75</v>
      </c>
    </row>
    <row r="10" ht="45" customHeight="1" spans="1:5">
      <c r="A10" s="5">
        <v>7</v>
      </c>
      <c r="B10" s="6" t="s">
        <v>12</v>
      </c>
      <c r="C10" s="7">
        <f>AVERAGE([1]总表!G25,[1]总表!H25,[1]总表!I25)</f>
        <v>67.6666666666667</v>
      </c>
      <c r="D10" s="7">
        <v>77.75</v>
      </c>
      <c r="E10" s="7">
        <f t="shared" si="0"/>
        <v>72.7083333333333</v>
      </c>
    </row>
    <row r="11" ht="45" customHeight="1" spans="1:5">
      <c r="A11" s="5">
        <v>8</v>
      </c>
      <c r="B11" s="6" t="s">
        <v>13</v>
      </c>
      <c r="C11" s="7">
        <f>AVERAGE([1]总表!G23,[1]总表!H23,[1]总表!I23)</f>
        <v>71.3333333333333</v>
      </c>
      <c r="D11" s="7">
        <v>77.5</v>
      </c>
      <c r="E11" s="7">
        <f t="shared" si="0"/>
        <v>74.4166666666667</v>
      </c>
    </row>
    <row r="12" ht="45" customHeight="1" spans="1:5">
      <c r="A12" s="5">
        <v>9</v>
      </c>
      <c r="B12" s="6" t="s">
        <v>14</v>
      </c>
      <c r="C12" s="7">
        <f>AVERAGE([1]总表!G29,[1]总表!H29,[1]总表!I29)</f>
        <v>64.3333333333333</v>
      </c>
      <c r="D12" s="7">
        <v>67.5</v>
      </c>
      <c r="E12" s="7">
        <f t="shared" si="0"/>
        <v>65.9166666666667</v>
      </c>
    </row>
    <row r="13" ht="45" customHeight="1" spans="1:5">
      <c r="A13" s="5">
        <v>10</v>
      </c>
      <c r="B13" s="6" t="s">
        <v>15</v>
      </c>
      <c r="C13" s="7">
        <f>AVERAGE([1]总表!G26,[1]总表!H26,[1]总表!I26)</f>
        <v>67.6666666666667</v>
      </c>
      <c r="D13" s="7">
        <v>67.75</v>
      </c>
      <c r="E13" s="7">
        <f t="shared" si="0"/>
        <v>67.7083333333333</v>
      </c>
    </row>
    <row r="14" ht="45" customHeight="1" spans="1:5">
      <c r="A14" s="5">
        <v>11</v>
      </c>
      <c r="B14" s="6" t="s">
        <v>16</v>
      </c>
      <c r="C14" s="7">
        <f>AVERAGE([1]总表!G20,[1]总表!H20,[1]总表!I20)</f>
        <v>79</v>
      </c>
      <c r="D14" s="7">
        <v>70</v>
      </c>
      <c r="E14" s="7">
        <f t="shared" si="0"/>
        <v>74.5</v>
      </c>
    </row>
    <row r="15" ht="45" customHeight="1" spans="1:5">
      <c r="A15" s="5">
        <v>12</v>
      </c>
      <c r="B15" s="6" t="s">
        <v>17</v>
      </c>
      <c r="C15" s="7">
        <f>AVERAGE([1]总表!G27,[1]总表!H27,[1]总表!I27)</f>
        <v>66.3333333333333</v>
      </c>
      <c r="D15" s="7">
        <v>66.25</v>
      </c>
      <c r="E15" s="7">
        <f t="shared" si="0"/>
        <v>66.2916666666667</v>
      </c>
    </row>
  </sheetData>
  <sortState ref="A4:F15">
    <sortCondition ref="A4"/>
  </sortState>
  <mergeCells count="1">
    <mergeCell ref="A1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师雷</dc:creator>
  <cp:lastModifiedBy>师雷</cp:lastModifiedBy>
  <dcterms:created xsi:type="dcterms:W3CDTF">2025-03-04T03:39:00Z</dcterms:created>
  <dcterms:modified xsi:type="dcterms:W3CDTF">2025-03-20T03:56:30Z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9C8610294A424A05B7428A6C471CFC03_13</vt:lpwstr>
  </property>
  <property fmtid="{D5CDD505-2E9C-101B-9397-08002B2CF9AE}" pid="3" name="KSOProductBuildVer">
    <vt:lpwstr>2052-12.1.0.16120</vt:lpwstr>
  </property>
</Properties>
</file>