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definedNames>
    <definedName name="_xlnm._FilterDatabase" localSheetId="0" hidden="1">Sheet1!$A$4:$G$37</definedName>
  </definedNames>
  <calcPr calcId="144525"/>
</workbook>
</file>

<file path=xl/sharedStrings.xml><?xml version="1.0" encoding="utf-8"?>
<sst xmlns="http://schemas.openxmlformats.org/spreadsheetml/2006/main" count="135" uniqueCount="70">
  <si>
    <t>越秀区2023年财政对口协作帮扶及其他资金安排及使用情况表</t>
  </si>
  <si>
    <t>单位：元</t>
  </si>
  <si>
    <t>序号</t>
  </si>
  <si>
    <t>资金项目名称</t>
  </si>
  <si>
    <t>资金级次</t>
  </si>
  <si>
    <t>预算安排总金额</t>
  </si>
  <si>
    <t>使用单位</t>
  </si>
  <si>
    <t>分配使用单位金额</t>
  </si>
  <si>
    <t>使用方向</t>
  </si>
  <si>
    <t>粤财科教【2022】237号2023年城乡义务教育公用经费</t>
  </si>
  <si>
    <t>中央</t>
  </si>
  <si>
    <t>各义务教育阶段学校</t>
  </si>
  <si>
    <t>城乡义务教育公用经费</t>
  </si>
  <si>
    <t>省级</t>
  </si>
  <si>
    <t>粤财科教【2022】237号2023年免费教科书</t>
  </si>
  <si>
    <t>城乡义务教育免费教科书</t>
  </si>
  <si>
    <t>粤财科教【2022】237号2023年义务教育学生生活费补助资金</t>
  </si>
  <si>
    <t>义务教育学生生活费补助资金</t>
  </si>
  <si>
    <t>粤财科教【2022】204号2023年提高公办义务教育寄宿制学校生均公用经费</t>
  </si>
  <si>
    <t>义务教育寄宿制学校生均公用经费补助</t>
  </si>
  <si>
    <t>粤财科教【2023】48号2023年城乡义务教育公用经费补助清算资金</t>
  </si>
  <si>
    <t>粤财科教【2023】48号2023年义务教育学生生活费补助清算资金</t>
  </si>
  <si>
    <t>粤财科教【2023】48号清算下达2023年珠三角六市免费教科书资金</t>
  </si>
  <si>
    <t>免费教科书资金</t>
  </si>
  <si>
    <t>粤财科教【2022】209号特殊教育公用经费补助-课本费</t>
  </si>
  <si>
    <t>义务教育阶段残疾学生课本费</t>
  </si>
  <si>
    <t>粤财科教【2022】209号2023年特殊教育公用经费补助</t>
  </si>
  <si>
    <t>义务教育阶段残疾学生公用经费</t>
  </si>
  <si>
    <t>粤财科教【2022】223号2023年中职学生资助资金（免学费资金）</t>
  </si>
  <si>
    <t>中职学校</t>
  </si>
  <si>
    <t>中职学生资助资金</t>
  </si>
  <si>
    <t>粤财科教【2022】223号2023年中职学生资助资金（助学金资金）</t>
  </si>
  <si>
    <t>粤财科教【2023】60号2023年中职学生资助资金（国家奖学金资金）</t>
  </si>
  <si>
    <t>粤财科教【2022】253号2023年学前教育家庭经济困难幼儿补助资金</t>
  </si>
  <si>
    <t>广州市越秀区教育局</t>
  </si>
  <si>
    <t>学前教育家庭经济困难幼儿补助</t>
  </si>
  <si>
    <t>粤财科教【2022】219号2023年高中学生资助资金（助学金资金）</t>
  </si>
  <si>
    <t>高中学生资助资金</t>
  </si>
  <si>
    <t>粤财科教【2023】62号2023年高中学生资助清算资金（助学金资金）</t>
  </si>
  <si>
    <t>中央财政困难群众救助补助资金</t>
  </si>
  <si>
    <t>广州市越秀区民政局</t>
  </si>
  <si>
    <t>困难群众救助补助资金</t>
  </si>
  <si>
    <t>2023年中央财政困难群众救助补助资金（支持困难失能老年人基本养老服务救助方向）</t>
  </si>
  <si>
    <t>中央财政困难群众救助补助资金（第二批）</t>
  </si>
  <si>
    <t>粤财社[2022]326号残疾人机动轮椅车燃油补贴（2023年）</t>
  </si>
  <si>
    <t>广州市越秀区残疾人联合会</t>
  </si>
  <si>
    <t>残疾人机动轮椅车燃油补贴</t>
  </si>
  <si>
    <t>中央就业补助资金</t>
  </si>
  <si>
    <t>广州市越秀区人力资源和社会保障局</t>
  </si>
  <si>
    <t>就业补助</t>
  </si>
  <si>
    <t>2023年中央就业补助资金（第二批）</t>
  </si>
  <si>
    <t>提前下达2023年中央财政基本公共卫生服务补助</t>
  </si>
  <si>
    <t>广州市越秀区卫健局</t>
  </si>
  <si>
    <t>基本公共卫生服务补助</t>
  </si>
  <si>
    <t>粤财社[2023]129号2023年第二批中央财政基本公共卫生服务补助资金</t>
  </si>
  <si>
    <t>粤财社[2022]316号提前下达2023年中央财政基本药物制度补助</t>
  </si>
  <si>
    <t>基本药物制度补助</t>
  </si>
  <si>
    <t>粤财社[2023]128号2023年第二批中央财政基本药物制度补助资金</t>
  </si>
  <si>
    <t>粤财社[2022]298号提前下达2023年中央财政补助重大传染病防控项目资金</t>
  </si>
  <si>
    <t>重大传染病防控项目资金</t>
  </si>
  <si>
    <t>粤财社[2023]178号2023年中央财政第二批重大传染病防控补助</t>
  </si>
  <si>
    <t>重大传染病防控补助</t>
  </si>
  <si>
    <t>2023年中央衔接推进乡村振兴补助资金</t>
  </si>
  <si>
    <t>吸纳外省脱贫人口就业补贴、脱贫人口交通补助</t>
  </si>
  <si>
    <t>区本级对口协作帮扶资金</t>
  </si>
  <si>
    <t>区级</t>
  </si>
  <si>
    <t>广州市越秀区商务局、区财政上解</t>
  </si>
  <si>
    <t>支援西藏、新疆、贵州、湛江、龙岩等地区</t>
  </si>
  <si>
    <t>合计</t>
  </si>
  <si>
    <t>备注：本表根据《广州市财政局转发省财厅关于印发纳入扶贫资金总台账的省级层面资金清单的通知》（穗财农[2018]197号）所列资金范围统计。</t>
  </si>
</sst>
</file>

<file path=xl/styles.xml><?xml version="1.0" encoding="utf-8"?>
<styleSheet xmlns="http://schemas.openxmlformats.org/spreadsheetml/2006/main">
  <numFmts count="7">
    <numFmt numFmtId="44" formatCode="_ &quot;￥&quot;* #,##0.00_ ;_ &quot;￥&quot;* \-#,##0.00_ ;_ &quot;￥&quot;* &quot;-&quot;??_ ;_ @_ "/>
    <numFmt numFmtId="176" formatCode="#,##0.00_);[Red]\(#,##0.00\)"/>
    <numFmt numFmtId="42" formatCode="_ &quot;￥&quot;* #,##0_ ;_ &quot;￥&quot;* \-#,##0_ ;_ &quot;￥&quot;* &quot;-&quot;_ ;_ @_ "/>
    <numFmt numFmtId="41" formatCode="_ * #,##0_ ;_ * \-#,##0_ ;_ * &quot;-&quot;_ ;_ @_ "/>
    <numFmt numFmtId="177" formatCode="#,##0_ "/>
    <numFmt numFmtId="43" formatCode="_ * #,##0.00_ ;_ * \-#,##0.00_ ;_ * &quot;-&quot;??_ ;_ @_ "/>
    <numFmt numFmtId="178" formatCode="#,##0_);[Red]\(#,##0\)"/>
  </numFmts>
  <fonts count="26">
    <font>
      <sz val="11"/>
      <color theme="1"/>
      <name val="宋体"/>
      <charset val="134"/>
      <scheme val="minor"/>
    </font>
    <font>
      <sz val="14"/>
      <color theme="1"/>
      <name val="宋体"/>
      <charset val="134"/>
      <scheme val="minor"/>
    </font>
    <font>
      <b/>
      <sz val="16"/>
      <name val="宋体"/>
      <charset val="134"/>
    </font>
    <font>
      <b/>
      <sz val="14"/>
      <name val="宋体"/>
      <charset val="134"/>
    </font>
    <font>
      <sz val="14"/>
      <name val="宋体"/>
      <charset val="134"/>
    </font>
    <font>
      <sz val="10"/>
      <name val="宋体"/>
      <charset val="134"/>
    </font>
    <font>
      <sz val="10"/>
      <color theme="1"/>
      <name val="宋体"/>
      <charset val="134"/>
      <scheme val="minor"/>
    </font>
    <font>
      <b/>
      <sz val="15"/>
      <color theme="3"/>
      <name val="宋体"/>
      <charset val="134"/>
      <scheme val="minor"/>
    </font>
    <font>
      <u/>
      <sz val="11"/>
      <color rgb="FF0000FF"/>
      <name val="宋体"/>
      <charset val="0"/>
      <scheme val="minor"/>
    </font>
    <font>
      <sz val="11"/>
      <color theme="0"/>
      <name val="宋体"/>
      <charset val="0"/>
      <scheme val="minor"/>
    </font>
    <font>
      <sz val="11"/>
      <color theme="1"/>
      <name val="宋体"/>
      <charset val="0"/>
      <scheme val="minor"/>
    </font>
    <font>
      <b/>
      <sz val="11"/>
      <color rgb="FF3F3F3F"/>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u/>
      <sz val="11"/>
      <color rgb="FF800080"/>
      <name val="宋体"/>
      <charset val="0"/>
      <scheme val="minor"/>
    </font>
    <font>
      <sz val="11"/>
      <color rgb="FFFF0000"/>
      <name val="宋体"/>
      <charset val="0"/>
      <scheme val="minor"/>
    </font>
    <font>
      <b/>
      <sz val="11"/>
      <color rgb="FFFFFFFF"/>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3"/>
      <color theme="3"/>
      <name val="宋体"/>
      <charset val="134"/>
      <scheme val="minor"/>
    </font>
    <font>
      <sz val="11"/>
      <color rgb="FFFA7D00"/>
      <name val="宋体"/>
      <charset val="0"/>
      <scheme val="minor"/>
    </font>
    <font>
      <b/>
      <sz val="11"/>
      <color theme="1"/>
      <name val="宋体"/>
      <charset val="0"/>
      <scheme val="minor"/>
    </font>
    <font>
      <b/>
      <sz val="11"/>
      <color rgb="FFFA7D00"/>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6"/>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FFCC"/>
        <bgColor indexed="64"/>
      </patternFill>
    </fill>
    <fill>
      <patternFill patternType="solid">
        <fgColor theme="7"/>
        <bgColor indexed="64"/>
      </patternFill>
    </fill>
    <fill>
      <patternFill patternType="solid">
        <fgColor rgb="FFF2F2F2"/>
        <bgColor indexed="64"/>
      </patternFill>
    </fill>
    <fill>
      <patternFill patternType="solid">
        <fgColor rgb="FFFFC7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4"/>
        <bgColor indexed="64"/>
      </patternFill>
    </fill>
    <fill>
      <patternFill patternType="solid">
        <fgColor theme="5"/>
        <bgColor indexed="64"/>
      </patternFill>
    </fill>
    <fill>
      <patternFill patternType="solid">
        <fgColor theme="6" tint="0.599993896298105"/>
        <bgColor indexed="64"/>
      </patternFill>
    </fill>
    <fill>
      <patternFill patternType="solid">
        <fgColor rgb="FFC6EFCE"/>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A5A5A5"/>
        <bgColor indexed="64"/>
      </patternFill>
    </fill>
    <fill>
      <patternFill patternType="solid">
        <fgColor theme="5" tint="0.399975585192419"/>
        <bgColor indexed="64"/>
      </patternFill>
    </fill>
    <fill>
      <patternFill patternType="solid">
        <fgColor rgb="FFFFEB9C"/>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4"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13" borderId="0" applyNumberFormat="0" applyBorder="0" applyAlignment="0" applyProtection="0">
      <alignment vertical="center"/>
    </xf>
    <xf numFmtId="0" fontId="14" fillId="20"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8" borderId="0" applyNumberFormat="0" applyBorder="0" applyAlignment="0" applyProtection="0">
      <alignment vertical="center"/>
    </xf>
    <xf numFmtId="0" fontId="12" fillId="9" borderId="0" applyNumberFormat="0" applyBorder="0" applyAlignment="0" applyProtection="0">
      <alignment vertical="center"/>
    </xf>
    <xf numFmtId="43" fontId="0" fillId="0" borderId="0" applyFont="0" applyFill="0" applyBorder="0" applyAlignment="0" applyProtection="0">
      <alignment vertical="center"/>
    </xf>
    <xf numFmtId="0" fontId="9" fillId="24"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6" borderId="3" applyNumberFormat="0" applyFont="0" applyAlignment="0" applyProtection="0">
      <alignment vertical="center"/>
    </xf>
    <xf numFmtId="0" fontId="9" fillId="28" borderId="0" applyNumberFormat="0" applyBorder="0" applyAlignment="0" applyProtection="0">
      <alignment vertical="center"/>
    </xf>
    <xf numFmtId="0" fontId="1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7" fillId="0" borderId="2" applyNumberFormat="0" applyFill="0" applyAlignment="0" applyProtection="0">
      <alignment vertical="center"/>
    </xf>
    <xf numFmtId="0" fontId="22" fillId="0" borderId="2" applyNumberFormat="0" applyFill="0" applyAlignment="0" applyProtection="0">
      <alignment vertical="center"/>
    </xf>
    <xf numFmtId="0" fontId="9" fillId="12" borderId="0" applyNumberFormat="0" applyBorder="0" applyAlignment="0" applyProtection="0">
      <alignment vertical="center"/>
    </xf>
    <xf numFmtId="0" fontId="19" fillId="0" borderId="8" applyNumberFormat="0" applyFill="0" applyAlignment="0" applyProtection="0">
      <alignment vertical="center"/>
    </xf>
    <xf numFmtId="0" fontId="9" fillId="11" borderId="0" applyNumberFormat="0" applyBorder="0" applyAlignment="0" applyProtection="0">
      <alignment vertical="center"/>
    </xf>
    <xf numFmtId="0" fontId="11" fillId="8" borderId="4" applyNumberFormat="0" applyAlignment="0" applyProtection="0">
      <alignment vertical="center"/>
    </xf>
    <xf numFmtId="0" fontId="25" fillId="8" borderId="5" applyNumberFormat="0" applyAlignment="0" applyProtection="0">
      <alignment vertical="center"/>
    </xf>
    <xf numFmtId="0" fontId="17" fillId="27" borderId="6" applyNumberFormat="0" applyAlignment="0" applyProtection="0">
      <alignment vertical="center"/>
    </xf>
    <xf numFmtId="0" fontId="10" fillId="10" borderId="0" applyNumberFormat="0" applyBorder="0" applyAlignment="0" applyProtection="0">
      <alignment vertical="center"/>
    </xf>
    <xf numFmtId="0" fontId="9" fillId="17" borderId="0" applyNumberFormat="0" applyBorder="0" applyAlignment="0" applyProtection="0">
      <alignment vertical="center"/>
    </xf>
    <xf numFmtId="0" fontId="23" fillId="0" borderId="7" applyNumberFormat="0" applyFill="0" applyAlignment="0" applyProtection="0">
      <alignment vertical="center"/>
    </xf>
    <xf numFmtId="0" fontId="24" fillId="0" borderId="9" applyNumberFormat="0" applyFill="0" applyAlignment="0" applyProtection="0">
      <alignment vertical="center"/>
    </xf>
    <xf numFmtId="0" fontId="13" fillId="19" borderId="0" applyNumberFormat="0" applyBorder="0" applyAlignment="0" applyProtection="0">
      <alignment vertical="center"/>
    </xf>
    <xf numFmtId="0" fontId="18" fillId="29" borderId="0" applyNumberFormat="0" applyBorder="0" applyAlignment="0" applyProtection="0">
      <alignment vertical="center"/>
    </xf>
    <xf numFmtId="0" fontId="10" fillId="5" borderId="0" applyNumberFormat="0" applyBorder="0" applyAlignment="0" applyProtection="0">
      <alignment vertical="center"/>
    </xf>
    <xf numFmtId="0" fontId="9" fillId="16" borderId="0" applyNumberFormat="0" applyBorder="0" applyAlignment="0" applyProtection="0">
      <alignment vertical="center"/>
    </xf>
    <xf numFmtId="0" fontId="10" fillId="32" borderId="0" applyNumberFormat="0" applyBorder="0" applyAlignment="0" applyProtection="0">
      <alignment vertical="center"/>
    </xf>
    <xf numFmtId="0" fontId="10" fillId="23" borderId="0" applyNumberFormat="0" applyBorder="0" applyAlignment="0" applyProtection="0">
      <alignment vertical="center"/>
    </xf>
    <xf numFmtId="0" fontId="10" fillId="4" borderId="0" applyNumberFormat="0" applyBorder="0" applyAlignment="0" applyProtection="0">
      <alignment vertical="center"/>
    </xf>
    <xf numFmtId="0" fontId="10" fillId="31" borderId="0" applyNumberFormat="0" applyBorder="0" applyAlignment="0" applyProtection="0">
      <alignment vertical="center"/>
    </xf>
    <xf numFmtId="0" fontId="9" fillId="3" borderId="0" applyNumberFormat="0" applyBorder="0" applyAlignment="0" applyProtection="0">
      <alignment vertical="center"/>
    </xf>
    <xf numFmtId="0" fontId="9" fillId="7"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9" fillId="15" borderId="0" applyNumberFormat="0" applyBorder="0" applyAlignment="0" applyProtection="0">
      <alignment vertical="center"/>
    </xf>
    <xf numFmtId="0" fontId="10" fillId="30" borderId="0" applyNumberFormat="0" applyBorder="0" applyAlignment="0" applyProtection="0">
      <alignment vertical="center"/>
    </xf>
    <xf numFmtId="0" fontId="9" fillId="25" borderId="0" applyNumberFormat="0" applyBorder="0" applyAlignment="0" applyProtection="0">
      <alignment vertical="center"/>
    </xf>
    <xf numFmtId="0" fontId="9" fillId="2" borderId="0" applyNumberFormat="0" applyBorder="0" applyAlignment="0" applyProtection="0">
      <alignment vertical="center"/>
    </xf>
    <xf numFmtId="0" fontId="10" fillId="14" borderId="0" applyNumberFormat="0" applyBorder="0" applyAlignment="0" applyProtection="0">
      <alignment vertical="center"/>
    </xf>
    <xf numFmtId="0" fontId="9" fillId="21" borderId="0" applyNumberFormat="0" applyBorder="0" applyAlignment="0" applyProtection="0">
      <alignment vertical="center"/>
    </xf>
  </cellStyleXfs>
  <cellXfs count="35">
    <xf numFmtId="0" fontId="0" fillId="0" borderId="0" xfId="0">
      <alignment vertical="center"/>
    </xf>
    <xf numFmtId="0" fontId="0" fillId="0" borderId="0" xfId="0" applyFill="1">
      <alignment vertical="center"/>
    </xf>
    <xf numFmtId="0" fontId="1" fillId="0" borderId="0" xfId="0" applyFont="1" applyFill="1">
      <alignment vertical="center"/>
    </xf>
    <xf numFmtId="0" fontId="2" fillId="0" borderId="0" xfId="0" applyFont="1" applyFill="1" applyBorder="1" applyAlignment="1">
      <alignment horizontal="center" vertical="center"/>
    </xf>
    <xf numFmtId="177" fontId="2"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177" fontId="3" fillId="0" borderId="0" xfId="0" applyNumberFormat="1" applyFont="1" applyFill="1" applyBorder="1" applyAlignment="1">
      <alignment horizontal="center" vertical="center"/>
    </xf>
    <xf numFmtId="0" fontId="4" fillId="0" borderId="0" xfId="0" applyFont="1" applyFill="1" applyBorder="1" applyAlignment="1">
      <alignment horizontal="right" vertical="center"/>
    </xf>
    <xf numFmtId="176"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176"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176" fontId="4" fillId="0" borderId="1"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NumberFormat="1" applyFont="1" applyFill="1" applyBorder="1" applyAlignment="1">
      <alignment horizontal="center" vertical="center"/>
    </xf>
    <xf numFmtId="177" fontId="1"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1" fillId="0" borderId="1" xfId="0" applyFont="1" applyFill="1" applyBorder="1" applyAlignment="1">
      <alignment horizontal="left" vertical="center"/>
    </xf>
    <xf numFmtId="0" fontId="4" fillId="0" borderId="1" xfId="0" applyNumberFormat="1" applyFont="1" applyFill="1" applyBorder="1" applyAlignment="1">
      <alignment horizontal="left" vertical="center" wrapText="1"/>
    </xf>
    <xf numFmtId="0" fontId="1" fillId="0" borderId="1" xfId="0" applyFont="1" applyFill="1" applyBorder="1" applyAlignment="1">
      <alignment vertical="center"/>
    </xf>
    <xf numFmtId="178" fontId="4" fillId="0" borderId="0" xfId="0" applyNumberFormat="1" applyFont="1" applyFill="1" applyBorder="1" applyAlignment="1">
      <alignment vertical="center"/>
    </xf>
    <xf numFmtId="0" fontId="4" fillId="0" borderId="0" xfId="0" applyFont="1" applyFill="1" applyBorder="1" applyAlignment="1">
      <alignment horizontal="left" vertical="center" wrapText="1"/>
    </xf>
    <xf numFmtId="0" fontId="4" fillId="0" borderId="0" xfId="0" applyNumberFormat="1" applyFont="1" applyFill="1" applyBorder="1" applyAlignment="1">
      <alignment horizontal="center" vertical="center"/>
    </xf>
    <xf numFmtId="177" fontId="1" fillId="0" borderId="0" xfId="0" applyNumberFormat="1"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0" xfId="0" applyNumberFormat="1" applyFont="1" applyFill="1" applyBorder="1" applyAlignment="1">
      <alignment horizontal="left" vertical="center" wrapText="1"/>
    </xf>
    <xf numFmtId="178" fontId="5" fillId="0" borderId="0" xfId="0" applyNumberFormat="1"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0" borderId="0" xfId="0" applyNumberFormat="1" applyFont="1" applyFill="1" applyBorder="1" applyAlignment="1">
      <alignment horizontal="center" vertical="center"/>
    </xf>
    <xf numFmtId="177" fontId="6" fillId="0" borderId="0"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0"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4"/>
  <sheetViews>
    <sheetView tabSelected="1" zoomScale="90" zoomScaleNormal="90" workbookViewId="0">
      <pane xSplit="2" ySplit="4" topLeftCell="C5" activePane="bottomRight" state="frozen"/>
      <selection/>
      <selection pane="topRight"/>
      <selection pane="bottomLeft"/>
      <selection pane="bottomRight" activeCell="F11" sqref="F11"/>
    </sheetView>
  </sheetViews>
  <sheetFormatPr defaultColWidth="9" defaultRowHeight="13.5" outlineLevelCol="6"/>
  <cols>
    <col min="1" max="1" width="9" style="1"/>
    <col min="2" max="2" width="69.3833333333333" style="1" customWidth="1"/>
    <col min="3" max="3" width="15.05" style="1" customWidth="1"/>
    <col min="4" max="4" width="22.0916666666667" style="1" customWidth="1"/>
    <col min="5" max="5" width="43.9416666666667" style="1" customWidth="1"/>
    <col min="6" max="6" width="25.3083333333333" style="1" customWidth="1"/>
    <col min="7" max="7" width="32.5833333333333" style="1" customWidth="1"/>
    <col min="8" max="16384" width="9" style="1"/>
  </cols>
  <sheetData>
    <row r="1" ht="18.75" spans="1:7">
      <c r="A1" s="2"/>
      <c r="B1" s="2"/>
      <c r="C1" s="2"/>
      <c r="D1" s="2"/>
      <c r="E1" s="2"/>
      <c r="F1" s="2"/>
      <c r="G1" s="2"/>
    </row>
    <row r="2" ht="20.25" spans="1:7">
      <c r="A2" s="3" t="s">
        <v>0</v>
      </c>
      <c r="B2" s="3"/>
      <c r="C2" s="3"/>
      <c r="D2" s="4"/>
      <c r="E2" s="3"/>
      <c r="F2" s="4"/>
      <c r="G2" s="3"/>
    </row>
    <row r="3" ht="18.75" spans="1:7">
      <c r="A3" s="5"/>
      <c r="B3" s="5"/>
      <c r="C3" s="5"/>
      <c r="D3" s="6"/>
      <c r="E3" s="5"/>
      <c r="F3" s="6"/>
      <c r="G3" s="7" t="s">
        <v>1</v>
      </c>
    </row>
    <row r="4" ht="37" customHeight="1" spans="1:7">
      <c r="A4" s="8" t="s">
        <v>2</v>
      </c>
      <c r="B4" s="8" t="s">
        <v>3</v>
      </c>
      <c r="C4" s="8" t="s">
        <v>4</v>
      </c>
      <c r="D4" s="9" t="s">
        <v>5</v>
      </c>
      <c r="E4" s="8" t="s">
        <v>6</v>
      </c>
      <c r="F4" s="9" t="s">
        <v>7</v>
      </c>
      <c r="G4" s="8" t="s">
        <v>8</v>
      </c>
    </row>
    <row r="5" ht="37" customHeight="1" spans="1:7">
      <c r="A5" s="10">
        <v>1</v>
      </c>
      <c r="B5" s="11" t="s">
        <v>9</v>
      </c>
      <c r="C5" s="12" t="s">
        <v>10</v>
      </c>
      <c r="D5" s="13">
        <v>30920000</v>
      </c>
      <c r="E5" s="14" t="s">
        <v>11</v>
      </c>
      <c r="F5" s="13">
        <v>30920000</v>
      </c>
      <c r="G5" s="15" t="s">
        <v>12</v>
      </c>
    </row>
    <row r="6" ht="37" customHeight="1" spans="1:7">
      <c r="A6" s="10">
        <f>A5+1</f>
        <v>2</v>
      </c>
      <c r="B6" s="11" t="s">
        <v>9</v>
      </c>
      <c r="C6" s="12" t="s">
        <v>13</v>
      </c>
      <c r="D6" s="13">
        <v>14800000</v>
      </c>
      <c r="E6" s="14" t="s">
        <v>11</v>
      </c>
      <c r="F6" s="13">
        <v>14800000</v>
      </c>
      <c r="G6" s="15" t="s">
        <v>12</v>
      </c>
    </row>
    <row r="7" ht="37" customHeight="1" spans="1:7">
      <c r="A7" s="10">
        <f>A6+1</f>
        <v>3</v>
      </c>
      <c r="B7" s="11" t="s">
        <v>14</v>
      </c>
      <c r="C7" s="12" t="s">
        <v>10</v>
      </c>
      <c r="D7" s="13">
        <v>14608500</v>
      </c>
      <c r="E7" s="14" t="s">
        <v>11</v>
      </c>
      <c r="F7" s="13">
        <v>14608500</v>
      </c>
      <c r="G7" s="15" t="s">
        <v>15</v>
      </c>
    </row>
    <row r="8" ht="37" customHeight="1" spans="1:7">
      <c r="A8" s="10">
        <v>4</v>
      </c>
      <c r="B8" s="11" t="s">
        <v>16</v>
      </c>
      <c r="C8" s="12" t="s">
        <v>10</v>
      </c>
      <c r="D8" s="13">
        <v>110000</v>
      </c>
      <c r="E8" s="14" t="s">
        <v>11</v>
      </c>
      <c r="F8" s="13">
        <v>110000</v>
      </c>
      <c r="G8" s="15" t="s">
        <v>17</v>
      </c>
    </row>
    <row r="9" ht="37" customHeight="1" spans="1:7">
      <c r="A9" s="10">
        <v>5</v>
      </c>
      <c r="B9" s="11" t="s">
        <v>16</v>
      </c>
      <c r="C9" s="12" t="s">
        <v>13</v>
      </c>
      <c r="D9" s="13">
        <v>190000</v>
      </c>
      <c r="E9" s="14" t="s">
        <v>11</v>
      </c>
      <c r="F9" s="13">
        <v>190000</v>
      </c>
      <c r="G9" s="15" t="s">
        <v>17</v>
      </c>
    </row>
    <row r="10" ht="37" customHeight="1" spans="1:7">
      <c r="A10" s="10">
        <v>6</v>
      </c>
      <c r="B10" s="11" t="s">
        <v>18</v>
      </c>
      <c r="C10" s="12" t="s">
        <v>13</v>
      </c>
      <c r="D10" s="13">
        <v>621950</v>
      </c>
      <c r="E10" s="14" t="s">
        <v>11</v>
      </c>
      <c r="F10" s="13">
        <v>621950</v>
      </c>
      <c r="G10" s="15" t="s">
        <v>19</v>
      </c>
    </row>
    <row r="11" ht="37" customHeight="1" spans="1:7">
      <c r="A11" s="10">
        <v>7</v>
      </c>
      <c r="B11" s="11" t="s">
        <v>20</v>
      </c>
      <c r="C11" s="12" t="s">
        <v>10</v>
      </c>
      <c r="D11" s="13">
        <v>35800000</v>
      </c>
      <c r="E11" s="14" t="s">
        <v>11</v>
      </c>
      <c r="F11" s="13">
        <v>35800000</v>
      </c>
      <c r="G11" s="15" t="s">
        <v>12</v>
      </c>
    </row>
    <row r="12" ht="37" customHeight="1" spans="1:7">
      <c r="A12" s="10">
        <v>8</v>
      </c>
      <c r="B12" s="11" t="s">
        <v>21</v>
      </c>
      <c r="C12" s="12" t="s">
        <v>10</v>
      </c>
      <c r="D12" s="13">
        <v>120000</v>
      </c>
      <c r="E12" s="14" t="s">
        <v>11</v>
      </c>
      <c r="F12" s="13">
        <v>120000</v>
      </c>
      <c r="G12" s="15" t="s">
        <v>17</v>
      </c>
    </row>
    <row r="13" ht="37" customHeight="1" spans="1:7">
      <c r="A13" s="10">
        <v>9</v>
      </c>
      <c r="B13" s="11" t="s">
        <v>22</v>
      </c>
      <c r="C13" s="12" t="s">
        <v>10</v>
      </c>
      <c r="D13" s="13">
        <v>575600</v>
      </c>
      <c r="E13" s="14" t="s">
        <v>11</v>
      </c>
      <c r="F13" s="13">
        <v>575600</v>
      </c>
      <c r="G13" s="15" t="s">
        <v>23</v>
      </c>
    </row>
    <row r="14" ht="37" customHeight="1" spans="1:7">
      <c r="A14" s="10">
        <v>10</v>
      </c>
      <c r="B14" s="15" t="s">
        <v>24</v>
      </c>
      <c r="C14" s="12" t="s">
        <v>13</v>
      </c>
      <c r="D14" s="13">
        <v>39200</v>
      </c>
      <c r="E14" s="14" t="s">
        <v>11</v>
      </c>
      <c r="F14" s="13">
        <v>39200</v>
      </c>
      <c r="G14" s="15" t="s">
        <v>25</v>
      </c>
    </row>
    <row r="15" ht="37" customHeight="1" spans="1:7">
      <c r="A15" s="10">
        <v>11</v>
      </c>
      <c r="B15" s="15" t="s">
        <v>26</v>
      </c>
      <c r="C15" s="12" t="s">
        <v>13</v>
      </c>
      <c r="D15" s="13">
        <v>3036250</v>
      </c>
      <c r="E15" s="14" t="s">
        <v>11</v>
      </c>
      <c r="F15" s="13">
        <v>3036250</v>
      </c>
      <c r="G15" s="15" t="s">
        <v>27</v>
      </c>
    </row>
    <row r="16" ht="37" customHeight="1" spans="1:7">
      <c r="A16" s="10">
        <v>12</v>
      </c>
      <c r="B16" s="16" t="s">
        <v>28</v>
      </c>
      <c r="C16" s="17" t="s">
        <v>13</v>
      </c>
      <c r="D16" s="18">
        <v>687068</v>
      </c>
      <c r="E16" s="19" t="s">
        <v>29</v>
      </c>
      <c r="F16" s="18">
        <v>687068</v>
      </c>
      <c r="G16" s="15" t="s">
        <v>30</v>
      </c>
    </row>
    <row r="17" ht="37" customHeight="1" spans="1:7">
      <c r="A17" s="10">
        <v>13</v>
      </c>
      <c r="B17" s="16" t="s">
        <v>31</v>
      </c>
      <c r="C17" s="17" t="s">
        <v>13</v>
      </c>
      <c r="D17" s="18">
        <v>48900</v>
      </c>
      <c r="E17" s="19" t="s">
        <v>29</v>
      </c>
      <c r="F17" s="18">
        <v>48900</v>
      </c>
      <c r="G17" s="15" t="s">
        <v>30</v>
      </c>
    </row>
    <row r="18" ht="37" customHeight="1" spans="1:7">
      <c r="A18" s="10">
        <v>14</v>
      </c>
      <c r="B18" s="16" t="s">
        <v>32</v>
      </c>
      <c r="C18" s="17" t="s">
        <v>10</v>
      </c>
      <c r="D18" s="18">
        <v>24000</v>
      </c>
      <c r="E18" s="19" t="s">
        <v>29</v>
      </c>
      <c r="F18" s="18">
        <v>24000</v>
      </c>
      <c r="G18" s="15" t="s">
        <v>30</v>
      </c>
    </row>
    <row r="19" ht="37" customHeight="1" spans="1:7">
      <c r="A19" s="10">
        <v>15</v>
      </c>
      <c r="B19" s="16" t="s">
        <v>33</v>
      </c>
      <c r="C19" s="17" t="s">
        <v>13</v>
      </c>
      <c r="D19" s="18">
        <v>20400</v>
      </c>
      <c r="E19" s="12" t="s">
        <v>34</v>
      </c>
      <c r="F19" s="18">
        <v>20400</v>
      </c>
      <c r="G19" s="15" t="s">
        <v>35</v>
      </c>
    </row>
    <row r="20" ht="37" customHeight="1" spans="1:7">
      <c r="A20" s="10">
        <v>16</v>
      </c>
      <c r="B20" s="16" t="s">
        <v>36</v>
      </c>
      <c r="C20" s="17" t="s">
        <v>13</v>
      </c>
      <c r="D20" s="18">
        <v>21000</v>
      </c>
      <c r="E20" s="12" t="s">
        <v>34</v>
      </c>
      <c r="F20" s="18">
        <v>21000</v>
      </c>
      <c r="G20" s="15" t="s">
        <v>37</v>
      </c>
    </row>
    <row r="21" ht="37" customHeight="1" spans="1:7">
      <c r="A21" s="10">
        <v>17</v>
      </c>
      <c r="B21" s="16" t="s">
        <v>38</v>
      </c>
      <c r="C21" s="17" t="s">
        <v>13</v>
      </c>
      <c r="D21" s="18">
        <v>25500</v>
      </c>
      <c r="E21" s="12" t="s">
        <v>34</v>
      </c>
      <c r="F21" s="18">
        <v>25500</v>
      </c>
      <c r="G21" s="15" t="s">
        <v>37</v>
      </c>
    </row>
    <row r="22" ht="37" customHeight="1" spans="1:7">
      <c r="A22" s="10">
        <v>18</v>
      </c>
      <c r="B22" s="15" t="s">
        <v>39</v>
      </c>
      <c r="C22" s="12" t="s">
        <v>10</v>
      </c>
      <c r="D22" s="13">
        <v>8160000</v>
      </c>
      <c r="E22" s="12" t="s">
        <v>40</v>
      </c>
      <c r="F22" s="13">
        <v>8160000</v>
      </c>
      <c r="G22" s="15" t="s">
        <v>41</v>
      </c>
    </row>
    <row r="23" ht="37" customHeight="1" spans="1:7">
      <c r="A23" s="10">
        <v>19</v>
      </c>
      <c r="B23" s="16" t="s">
        <v>42</v>
      </c>
      <c r="C23" s="17" t="s">
        <v>10</v>
      </c>
      <c r="D23" s="18">
        <v>230000</v>
      </c>
      <c r="E23" s="12" t="s">
        <v>40</v>
      </c>
      <c r="F23" s="18">
        <v>230000</v>
      </c>
      <c r="G23" s="15" t="s">
        <v>41</v>
      </c>
    </row>
    <row r="24" ht="37" customHeight="1" spans="1:7">
      <c r="A24" s="10">
        <v>20</v>
      </c>
      <c r="B24" s="15" t="s">
        <v>43</v>
      </c>
      <c r="C24" s="12" t="s">
        <v>10</v>
      </c>
      <c r="D24" s="13">
        <v>60839</v>
      </c>
      <c r="E24" s="12" t="s">
        <v>40</v>
      </c>
      <c r="F24" s="13">
        <v>60839</v>
      </c>
      <c r="G24" s="15" t="s">
        <v>41</v>
      </c>
    </row>
    <row r="25" ht="37" customHeight="1" spans="1:7">
      <c r="A25" s="10">
        <v>21</v>
      </c>
      <c r="B25" s="15" t="s">
        <v>44</v>
      </c>
      <c r="C25" s="12" t="s">
        <v>10</v>
      </c>
      <c r="D25" s="13">
        <v>175000</v>
      </c>
      <c r="E25" s="12" t="s">
        <v>45</v>
      </c>
      <c r="F25" s="13">
        <v>175000</v>
      </c>
      <c r="G25" s="15" t="s">
        <v>46</v>
      </c>
    </row>
    <row r="26" ht="37" customHeight="1" spans="1:7">
      <c r="A26" s="10">
        <v>22</v>
      </c>
      <c r="B26" s="15" t="s">
        <v>47</v>
      </c>
      <c r="C26" s="12" t="s">
        <v>10</v>
      </c>
      <c r="D26" s="13">
        <v>8460000</v>
      </c>
      <c r="E26" s="12" t="s">
        <v>48</v>
      </c>
      <c r="F26" s="13">
        <v>8460000</v>
      </c>
      <c r="G26" s="15" t="s">
        <v>49</v>
      </c>
    </row>
    <row r="27" s="1" customFormat="1" ht="37" customHeight="1" spans="1:7">
      <c r="A27" s="10">
        <v>23</v>
      </c>
      <c r="B27" s="15" t="s">
        <v>50</v>
      </c>
      <c r="C27" s="12" t="s">
        <v>10</v>
      </c>
      <c r="D27" s="13">
        <v>23700000</v>
      </c>
      <c r="E27" s="12" t="s">
        <v>48</v>
      </c>
      <c r="F27" s="13">
        <v>23700000</v>
      </c>
      <c r="G27" s="15" t="s">
        <v>49</v>
      </c>
    </row>
    <row r="28" ht="37" customHeight="1" spans="1:7">
      <c r="A28" s="10">
        <v>24</v>
      </c>
      <c r="B28" s="16" t="s">
        <v>51</v>
      </c>
      <c r="C28" s="12" t="s">
        <v>10</v>
      </c>
      <c r="D28" s="18">
        <v>22872800</v>
      </c>
      <c r="E28" s="14" t="s">
        <v>52</v>
      </c>
      <c r="F28" s="18">
        <v>22872800</v>
      </c>
      <c r="G28" s="20" t="s">
        <v>53</v>
      </c>
    </row>
    <row r="29" ht="37" customHeight="1" spans="1:7">
      <c r="A29" s="10">
        <v>25</v>
      </c>
      <c r="B29" s="15" t="s">
        <v>54</v>
      </c>
      <c r="C29" s="12" t="s">
        <v>10</v>
      </c>
      <c r="D29" s="13">
        <v>4337700</v>
      </c>
      <c r="E29" s="14" t="s">
        <v>52</v>
      </c>
      <c r="F29" s="13">
        <v>4337700</v>
      </c>
      <c r="G29" s="20" t="s">
        <v>53</v>
      </c>
    </row>
    <row r="30" ht="37" customHeight="1" spans="1:7">
      <c r="A30" s="10">
        <v>26</v>
      </c>
      <c r="B30" s="15" t="s">
        <v>55</v>
      </c>
      <c r="C30" s="12" t="s">
        <v>10</v>
      </c>
      <c r="D30" s="13">
        <v>1391800</v>
      </c>
      <c r="E30" s="14" t="s">
        <v>52</v>
      </c>
      <c r="F30" s="13">
        <v>1391800</v>
      </c>
      <c r="G30" s="20" t="s">
        <v>56</v>
      </c>
    </row>
    <row r="31" ht="37" customHeight="1" spans="1:7">
      <c r="A31" s="10">
        <v>27</v>
      </c>
      <c r="B31" s="16" t="s">
        <v>57</v>
      </c>
      <c r="C31" s="12" t="s">
        <v>10</v>
      </c>
      <c r="D31" s="18">
        <v>38400</v>
      </c>
      <c r="E31" s="14" t="s">
        <v>52</v>
      </c>
      <c r="F31" s="18">
        <v>38400</v>
      </c>
      <c r="G31" s="20" t="s">
        <v>56</v>
      </c>
    </row>
    <row r="32" ht="37" customHeight="1" spans="1:7">
      <c r="A32" s="10">
        <v>28</v>
      </c>
      <c r="B32" s="15" t="s">
        <v>58</v>
      </c>
      <c r="C32" s="12" t="s">
        <v>10</v>
      </c>
      <c r="D32" s="13">
        <v>12451700</v>
      </c>
      <c r="E32" s="14" t="s">
        <v>52</v>
      </c>
      <c r="F32" s="13">
        <v>12451700</v>
      </c>
      <c r="G32" s="16" t="s">
        <v>59</v>
      </c>
    </row>
    <row r="33" ht="37" customHeight="1" spans="1:7">
      <c r="A33" s="10">
        <v>29</v>
      </c>
      <c r="B33" s="15" t="s">
        <v>60</v>
      </c>
      <c r="C33" s="12" t="s">
        <v>10</v>
      </c>
      <c r="D33" s="13">
        <v>2973200</v>
      </c>
      <c r="E33" s="14" t="s">
        <v>52</v>
      </c>
      <c r="F33" s="13">
        <v>2973200</v>
      </c>
      <c r="G33" s="21" t="s">
        <v>61</v>
      </c>
    </row>
    <row r="34" ht="37" customHeight="1" spans="1:7">
      <c r="A34" s="10">
        <v>30</v>
      </c>
      <c r="B34" s="16" t="s">
        <v>62</v>
      </c>
      <c r="C34" s="12" t="s">
        <v>10</v>
      </c>
      <c r="D34" s="18">
        <v>1470000</v>
      </c>
      <c r="E34" s="19" t="s">
        <v>48</v>
      </c>
      <c r="F34" s="18">
        <v>1470000</v>
      </c>
      <c r="G34" s="21" t="s">
        <v>63</v>
      </c>
    </row>
    <row r="35" ht="37" customHeight="1" spans="1:7">
      <c r="A35" s="10">
        <v>31</v>
      </c>
      <c r="B35" s="16" t="s">
        <v>64</v>
      </c>
      <c r="C35" s="17" t="s">
        <v>65</v>
      </c>
      <c r="D35" s="18">
        <v>269835090</v>
      </c>
      <c r="E35" s="19" t="s">
        <v>66</v>
      </c>
      <c r="F35" s="18">
        <v>269835090</v>
      </c>
      <c r="G35" s="21" t="s">
        <v>67</v>
      </c>
    </row>
    <row r="36" ht="37" customHeight="1" spans="1:7">
      <c r="A36" s="22"/>
      <c r="B36" s="22" t="s">
        <v>68</v>
      </c>
      <c r="C36" s="22"/>
      <c r="D36" s="18">
        <f>SUM(D5:D35)</f>
        <v>457804897</v>
      </c>
      <c r="E36" s="14"/>
      <c r="F36" s="18">
        <f>SUM(F5:F35)</f>
        <v>457804897</v>
      </c>
      <c r="G36" s="20"/>
    </row>
    <row r="37" ht="18.75" spans="1:7">
      <c r="A37" s="23" t="s">
        <v>69</v>
      </c>
      <c r="B37" s="24"/>
      <c r="C37" s="25"/>
      <c r="D37" s="26"/>
      <c r="E37" s="27"/>
      <c r="F37" s="26"/>
      <c r="G37" s="28"/>
    </row>
    <row r="38" spans="1:7">
      <c r="A38" s="29"/>
      <c r="B38" s="30"/>
      <c r="C38" s="31"/>
      <c r="D38" s="32"/>
      <c r="E38" s="33"/>
      <c r="F38" s="32"/>
      <c r="G38" s="34"/>
    </row>
    <row r="39" spans="1:7">
      <c r="A39" s="29"/>
      <c r="B39" s="30"/>
      <c r="C39" s="31"/>
      <c r="D39" s="32"/>
      <c r="E39" s="33"/>
      <c r="F39" s="32"/>
      <c r="G39" s="34"/>
    </row>
    <row r="40" spans="1:7">
      <c r="A40" s="29"/>
      <c r="B40" s="30"/>
      <c r="C40" s="31"/>
      <c r="D40" s="32"/>
      <c r="E40" s="33"/>
      <c r="F40" s="32"/>
      <c r="G40" s="34"/>
    </row>
    <row r="41" spans="1:7">
      <c r="A41" s="29"/>
      <c r="B41" s="30"/>
      <c r="C41" s="31"/>
      <c r="D41" s="32"/>
      <c r="E41" s="33"/>
      <c r="F41" s="32"/>
      <c r="G41" s="34"/>
    </row>
    <row r="42" spans="1:7">
      <c r="A42" s="29"/>
      <c r="B42" s="30"/>
      <c r="C42" s="31"/>
      <c r="D42" s="32"/>
      <c r="E42" s="33"/>
      <c r="F42" s="32"/>
      <c r="G42" s="34"/>
    </row>
    <row r="43" spans="1:7">
      <c r="A43" s="29"/>
      <c r="B43" s="30"/>
      <c r="C43" s="31"/>
      <c r="D43" s="32"/>
      <c r="E43" s="33"/>
      <c r="F43" s="32"/>
      <c r="G43" s="34"/>
    </row>
    <row r="44" spans="1:7">
      <c r="A44" s="29"/>
      <c r="B44" s="30"/>
      <c r="C44" s="31"/>
      <c r="D44" s="32"/>
      <c r="E44" s="33"/>
      <c r="F44" s="32"/>
      <c r="G44" s="34"/>
    </row>
  </sheetData>
  <autoFilter ref="A4:G37">
    <extLst/>
  </autoFilter>
  <mergeCells count="1">
    <mergeCell ref="A2:G2"/>
  </mergeCells>
  <pageMargins left="0.7" right="0.7" top="0.75" bottom="0.75" header="0.3" footer="0.3"/>
  <pageSetup paperSize="8" scale="90"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AAA</dc:creator>
  <cp:lastModifiedBy>hp</cp:lastModifiedBy>
  <dcterms:created xsi:type="dcterms:W3CDTF">2006-09-13T11:21:00Z</dcterms:created>
  <dcterms:modified xsi:type="dcterms:W3CDTF">2024-11-19T01:58:57Z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ies>
</file>