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<sst xmlns="http://schemas.openxmlformats.org/spreadsheetml/2006/main" count="83" uniqueCount="54">
  <si>
    <t>越秀区2022年财政扶贫资金安排情况表</t>
  </si>
  <si>
    <t>单位：元</t>
  </si>
  <si>
    <t>序号</t>
  </si>
  <si>
    <t>资金项目名称</t>
  </si>
  <si>
    <t>资金级次</t>
  </si>
  <si>
    <t>预算安排总金额</t>
  </si>
  <si>
    <t>使用单位</t>
  </si>
  <si>
    <t>分配使用单位金额</t>
  </si>
  <si>
    <t>使用方向</t>
  </si>
  <si>
    <t>粤财科教【2021】239号2022年城乡义务教育中小学公用经费</t>
  </si>
  <si>
    <t>中央</t>
  </si>
  <si>
    <t>各义务教育阶段学校</t>
  </si>
  <si>
    <t>城乡义务教育中小学公用经费</t>
  </si>
  <si>
    <t>粤财科教【2021】239号2022年城乡义务教育免费教科书</t>
  </si>
  <si>
    <t>城乡义务教育免费教科书</t>
  </si>
  <si>
    <t>粤财科教【2021】239号2022年义务教育家庭经济困难学生生活费补助</t>
  </si>
  <si>
    <t>义务教育家庭经济困难学生生活费补助</t>
  </si>
  <si>
    <t>粤财科教【2021】239号城乡义务教育中小学公用经费</t>
  </si>
  <si>
    <t>省级</t>
  </si>
  <si>
    <t>粤财科教【2021】239号义务教育家庭经济困难学生生活费补助</t>
  </si>
  <si>
    <t>粤财科教【2021】262号2022年提高义务教育寄宿制学校生均公用经费补助资金</t>
  </si>
  <si>
    <t>义务教育寄宿制学校生均公用经费补助</t>
  </si>
  <si>
    <t>粤财科教【2021】261号特殊教育公用经费补助</t>
  </si>
  <si>
    <t>义务教育阶段残疾学生公用经费</t>
  </si>
  <si>
    <t>粤财科教【2021】261号特殊教育公用经费补助（课本费）</t>
  </si>
  <si>
    <t>义务教育阶段残疾学生课本费</t>
  </si>
  <si>
    <t>粤财科教【2021】220号2022年中职学生资助资金（国家奖学金资金）</t>
  </si>
  <si>
    <t>中职学校</t>
  </si>
  <si>
    <t>中职学生资助资金</t>
  </si>
  <si>
    <t>粤财科教【2021】220号2022年中职学生资助资金（助学金、免学费）</t>
  </si>
  <si>
    <t>粤财科教【2021】258号2022年学前教育家庭经济困难幼儿补助资金</t>
  </si>
  <si>
    <t>广州市越秀区教育局</t>
  </si>
  <si>
    <t>学前教育家庭经济困难幼儿补助</t>
  </si>
  <si>
    <t>粤财社【2021】258号2022年困难群众救助补助资金</t>
  </si>
  <si>
    <t>中央级</t>
  </si>
  <si>
    <t>广州市越秀区民政局</t>
  </si>
  <si>
    <t>困难群众救助补助资金</t>
  </si>
  <si>
    <t>粤财社【2021】293号就业补助资金</t>
  </si>
  <si>
    <t>广州市越秀区人力资源和社会保障局</t>
  </si>
  <si>
    <t>就业补助</t>
  </si>
  <si>
    <t>粤财社【2021】240号2022年残疾人事业发展补助资金</t>
  </si>
  <si>
    <t>广州市越秀区残疾人联合会</t>
  </si>
  <si>
    <t>残疾人事业发展补助</t>
  </si>
  <si>
    <t>基本公共卫生服务补助</t>
  </si>
  <si>
    <t>广州市越秀区卫健局及其下属单位</t>
  </si>
  <si>
    <t>基本药物制度补助</t>
  </si>
  <si>
    <t>粤财社【2021】303号2022年中央财政重大传染病防控经费</t>
  </si>
  <si>
    <t>重大传染病防控经费</t>
  </si>
  <si>
    <t>区本级扶贫资金</t>
  </si>
  <si>
    <t>区级</t>
  </si>
  <si>
    <t>广州市越秀区商务局</t>
  </si>
  <si>
    <t>支援新疆、西藏、贵州毕节和黔南等地区</t>
  </si>
  <si>
    <t>合计</t>
  </si>
  <si>
    <t>注：本次统计截止到2022年5月10日的预算安排情况，全年预算安排及资金使用情况将于年度结束后公开。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</si>
</sst>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#,##0.00_);[Red]\(#,##0.00\)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_ "/>
    <numFmt numFmtId="43" formatCode="_ * #,##0.00_ ;_ * \-#,##0.00_ ;_ * &quot;-&quot;??_ ;_ @_ "/>
    <numFmt numFmtId="178" formatCode="#,##0_);[Red]\(#,##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25" fillId="10" borderId="2" applyNumberFormat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2007决算工作表（一）（0116）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workbookViewId="0">
      <selection activeCell="B25" sqref="B25"/>
    </sheetView>
  </sheetViews>
  <sheetFormatPr defaultColWidth="9" defaultRowHeight="13.5"/>
  <cols>
    <col min="1" max="1" width="7.75" style="6" customWidth="1"/>
    <col min="2" max="2" width="60.125" style="6" customWidth="1"/>
    <col min="3" max="3" width="11.75" style="6" customWidth="1"/>
    <col min="4" max="4" width="17.875" style="7" customWidth="1"/>
    <col min="5" max="5" width="28.375" style="6" customWidth="1"/>
    <col min="6" max="6" width="16" style="7" customWidth="1"/>
    <col min="7" max="7" width="21.5" style="6" customWidth="1"/>
    <col min="8" max="8" width="13.125" style="6"/>
    <col min="9" max="9" width="13.125" style="6" customWidth="1"/>
    <col min="10" max="10" width="12.625" style="6"/>
    <col min="11" max="16384" width="9" style="6"/>
  </cols>
  <sheetData>
    <row r="1" s="1" customFormat="1" ht="14" customHeight="1" spans="4:16">
      <c r="D1" s="8"/>
      <c r="F1" s="8"/>
      <c r="H1" s="9"/>
      <c r="I1" s="32"/>
      <c r="J1" s="32"/>
      <c r="K1" s="33"/>
      <c r="L1" s="33"/>
      <c r="M1" s="33"/>
      <c r="N1" s="33"/>
      <c r="O1" s="33"/>
      <c r="P1" s="33"/>
    </row>
    <row r="2" s="2" customFormat="1" ht="25" customHeight="1" spans="1:16">
      <c r="A2" s="10" t="s">
        <v>0</v>
      </c>
      <c r="B2" s="10"/>
      <c r="C2" s="10"/>
      <c r="D2" s="11"/>
      <c r="E2" s="10"/>
      <c r="F2" s="11"/>
      <c r="G2" s="10"/>
      <c r="H2" s="12"/>
      <c r="L2" s="33"/>
      <c r="M2" s="33"/>
      <c r="N2" s="33"/>
      <c r="O2" s="33"/>
      <c r="P2" s="33"/>
    </row>
    <row r="3" s="3" customFormat="1" ht="21" customHeight="1" spans="1:16">
      <c r="A3" s="13"/>
      <c r="B3" s="13"/>
      <c r="C3" s="13"/>
      <c r="D3" s="14"/>
      <c r="E3" s="13"/>
      <c r="F3" s="14"/>
      <c r="G3" s="15" t="s">
        <v>1</v>
      </c>
      <c r="H3" s="2"/>
      <c r="I3" s="34"/>
      <c r="J3" s="33"/>
      <c r="L3" s="35"/>
      <c r="M3" s="35"/>
      <c r="N3" s="35"/>
      <c r="O3" s="35"/>
      <c r="P3" s="35"/>
    </row>
    <row r="4" s="3" customFormat="1" ht="30" customHeight="1" spans="1:16">
      <c r="A4" s="16" t="s">
        <v>2</v>
      </c>
      <c r="B4" s="16" t="s">
        <v>3</v>
      </c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I4" s="34"/>
      <c r="J4" s="35"/>
      <c r="L4" s="4"/>
      <c r="M4" s="4"/>
      <c r="N4" s="4"/>
      <c r="O4" s="4"/>
      <c r="P4" s="4"/>
    </row>
    <row r="5" s="4" customFormat="1" ht="30" customHeight="1" spans="1:10">
      <c r="A5" s="18">
        <v>1</v>
      </c>
      <c r="B5" s="19" t="s">
        <v>9</v>
      </c>
      <c r="C5" s="20" t="s">
        <v>10</v>
      </c>
      <c r="D5" s="21">
        <v>29460000</v>
      </c>
      <c r="E5" s="22" t="s">
        <v>11</v>
      </c>
      <c r="F5" s="21">
        <v>29460000</v>
      </c>
      <c r="G5" s="23" t="s">
        <v>12</v>
      </c>
      <c r="H5" s="3"/>
      <c r="I5" s="34"/>
      <c r="J5" s="35"/>
    </row>
    <row r="6" s="4" customFormat="1" ht="30" customHeight="1" spans="1:10">
      <c r="A6" s="18">
        <v>2</v>
      </c>
      <c r="B6" s="19" t="s">
        <v>13</v>
      </c>
      <c r="C6" s="20" t="s">
        <v>10</v>
      </c>
      <c r="D6" s="21">
        <v>13956600</v>
      </c>
      <c r="E6" s="22" t="s">
        <v>11</v>
      </c>
      <c r="F6" s="21">
        <v>13956600</v>
      </c>
      <c r="G6" s="23" t="s">
        <v>14</v>
      </c>
      <c r="H6" s="3"/>
      <c r="I6" s="34"/>
      <c r="J6" s="35"/>
    </row>
    <row r="7" s="4" customFormat="1" ht="30" customHeight="1" spans="1:10">
      <c r="A7" s="18">
        <v>3</v>
      </c>
      <c r="B7" s="19" t="s">
        <v>15</v>
      </c>
      <c r="C7" s="20" t="s">
        <v>10</v>
      </c>
      <c r="D7" s="21">
        <v>150000</v>
      </c>
      <c r="E7" s="22" t="s">
        <v>11</v>
      </c>
      <c r="F7" s="21">
        <v>150000</v>
      </c>
      <c r="G7" s="23" t="s">
        <v>16</v>
      </c>
      <c r="H7" s="3"/>
      <c r="I7" s="34"/>
      <c r="J7" s="35"/>
    </row>
    <row r="8" s="4" customFormat="1" ht="30" customHeight="1" spans="1:10">
      <c r="A8" s="18">
        <v>4</v>
      </c>
      <c r="B8" s="23" t="s">
        <v>17</v>
      </c>
      <c r="C8" s="20" t="s">
        <v>18</v>
      </c>
      <c r="D8" s="21">
        <v>45610000</v>
      </c>
      <c r="E8" s="22" t="s">
        <v>11</v>
      </c>
      <c r="F8" s="21">
        <v>45770000</v>
      </c>
      <c r="G8" s="23" t="s">
        <v>12</v>
      </c>
      <c r="H8" s="3"/>
      <c r="I8" s="34"/>
      <c r="J8" s="35"/>
    </row>
    <row r="9" s="4" customFormat="1" ht="30" customHeight="1" spans="1:10">
      <c r="A9" s="18">
        <v>5</v>
      </c>
      <c r="B9" s="23" t="s">
        <v>19</v>
      </c>
      <c r="C9" s="20" t="s">
        <v>18</v>
      </c>
      <c r="D9" s="21">
        <v>160000</v>
      </c>
      <c r="E9" s="22" t="s">
        <v>11</v>
      </c>
      <c r="F9" s="21">
        <v>160000</v>
      </c>
      <c r="G9" s="23" t="s">
        <v>16</v>
      </c>
      <c r="H9" s="3"/>
      <c r="I9" s="34"/>
      <c r="J9" s="35"/>
    </row>
    <row r="10" s="4" customFormat="1" ht="30" customHeight="1" spans="1:10">
      <c r="A10" s="18">
        <v>6</v>
      </c>
      <c r="B10" s="23" t="s">
        <v>20</v>
      </c>
      <c r="C10" s="20" t="s">
        <v>18</v>
      </c>
      <c r="D10" s="21">
        <v>297500</v>
      </c>
      <c r="E10" s="22" t="s">
        <v>11</v>
      </c>
      <c r="F10" s="21">
        <v>297500</v>
      </c>
      <c r="G10" s="23" t="s">
        <v>21</v>
      </c>
      <c r="H10" s="3"/>
      <c r="I10" s="34"/>
      <c r="J10" s="35"/>
    </row>
    <row r="11" s="4" customFormat="1" ht="30" customHeight="1" spans="1:10">
      <c r="A11" s="18">
        <v>7</v>
      </c>
      <c r="B11" s="23" t="s">
        <v>22</v>
      </c>
      <c r="C11" s="20" t="s">
        <v>18</v>
      </c>
      <c r="D11" s="21">
        <v>2331931</v>
      </c>
      <c r="E11" s="22" t="s">
        <v>11</v>
      </c>
      <c r="F11" s="21">
        <v>2331931</v>
      </c>
      <c r="G11" s="23" t="s">
        <v>23</v>
      </c>
      <c r="H11" s="3"/>
      <c r="I11" s="34"/>
      <c r="J11" s="35"/>
    </row>
    <row r="12" s="4" customFormat="1" ht="30" customHeight="1" spans="1:10">
      <c r="A12" s="18">
        <v>8</v>
      </c>
      <c r="B12" s="23" t="s">
        <v>24</v>
      </c>
      <c r="C12" s="20" t="s">
        <v>18</v>
      </c>
      <c r="D12" s="21">
        <v>39300</v>
      </c>
      <c r="E12" s="22" t="s">
        <v>11</v>
      </c>
      <c r="F12" s="21">
        <v>39300</v>
      </c>
      <c r="G12" s="23" t="s">
        <v>25</v>
      </c>
      <c r="H12" s="3"/>
      <c r="I12" s="34"/>
      <c r="J12" s="35"/>
    </row>
    <row r="13" s="4" customFormat="1" ht="30" customHeight="1" spans="1:10">
      <c r="A13" s="18">
        <v>9</v>
      </c>
      <c r="B13" s="23" t="s">
        <v>26</v>
      </c>
      <c r="C13" s="20" t="s">
        <v>10</v>
      </c>
      <c r="D13" s="21">
        <v>16200</v>
      </c>
      <c r="E13" s="22" t="s">
        <v>27</v>
      </c>
      <c r="F13" s="21">
        <v>16200</v>
      </c>
      <c r="G13" s="23" t="s">
        <v>28</v>
      </c>
      <c r="H13" s="3"/>
      <c r="I13" s="34"/>
      <c r="J13" s="35"/>
    </row>
    <row r="14" s="4" customFormat="1" ht="30" customHeight="1" spans="1:10">
      <c r="A14" s="18">
        <v>10</v>
      </c>
      <c r="B14" s="23" t="s">
        <v>29</v>
      </c>
      <c r="C14" s="20" t="s">
        <v>18</v>
      </c>
      <c r="D14" s="21">
        <v>759383</v>
      </c>
      <c r="E14" s="22" t="s">
        <v>27</v>
      </c>
      <c r="F14" s="21">
        <v>759383</v>
      </c>
      <c r="G14" s="23" t="s">
        <v>28</v>
      </c>
      <c r="H14" s="3"/>
      <c r="I14" s="34"/>
      <c r="J14" s="35"/>
    </row>
    <row r="15" s="4" customFormat="1" ht="30" customHeight="1" spans="1:10">
      <c r="A15" s="18">
        <v>11</v>
      </c>
      <c r="B15" s="23" t="s">
        <v>30</v>
      </c>
      <c r="C15" s="20" t="s">
        <v>18</v>
      </c>
      <c r="D15" s="21">
        <v>40950</v>
      </c>
      <c r="E15" s="22" t="s">
        <v>31</v>
      </c>
      <c r="F15" s="21">
        <v>40950</v>
      </c>
      <c r="G15" s="23" t="s">
        <v>32</v>
      </c>
      <c r="H15" s="3"/>
      <c r="I15" s="34"/>
      <c r="J15" s="35"/>
    </row>
    <row r="16" s="4" customFormat="1" ht="30" customHeight="1" spans="1:10">
      <c r="A16" s="18">
        <v>12</v>
      </c>
      <c r="B16" s="23" t="s">
        <v>33</v>
      </c>
      <c r="C16" s="20" t="s">
        <v>34</v>
      </c>
      <c r="D16" s="21">
        <v>4099100</v>
      </c>
      <c r="E16" s="20" t="s">
        <v>35</v>
      </c>
      <c r="F16" s="21">
        <v>4099100</v>
      </c>
      <c r="G16" s="23" t="s">
        <v>36</v>
      </c>
      <c r="H16" s="3"/>
      <c r="I16" s="34"/>
      <c r="J16" s="35"/>
    </row>
    <row r="17" s="4" customFormat="1" ht="30" customHeight="1" spans="1:10">
      <c r="A17" s="18">
        <v>13</v>
      </c>
      <c r="B17" s="23" t="s">
        <v>37</v>
      </c>
      <c r="C17" s="20" t="s">
        <v>34</v>
      </c>
      <c r="D17" s="21">
        <v>8172000</v>
      </c>
      <c r="E17" s="20" t="s">
        <v>38</v>
      </c>
      <c r="F17" s="21">
        <v>8172000</v>
      </c>
      <c r="G17" s="23" t="s">
        <v>39</v>
      </c>
      <c r="H17" s="3"/>
      <c r="I17" s="34"/>
      <c r="J17" s="35"/>
    </row>
    <row r="18" s="4" customFormat="1" ht="30" customHeight="1" spans="1:10">
      <c r="A18" s="18">
        <v>14</v>
      </c>
      <c r="B18" s="23" t="s">
        <v>40</v>
      </c>
      <c r="C18" s="20" t="s">
        <v>34</v>
      </c>
      <c r="D18" s="21">
        <v>55468</v>
      </c>
      <c r="E18" s="20" t="s">
        <v>41</v>
      </c>
      <c r="F18" s="21">
        <v>55468</v>
      </c>
      <c r="G18" s="23" t="s">
        <v>42</v>
      </c>
      <c r="H18" s="3"/>
      <c r="I18" s="34"/>
      <c r="J18" s="35"/>
    </row>
    <row r="19" s="5" customFormat="1" ht="30" customHeight="1" spans="1:12">
      <c r="A19" s="18">
        <v>15</v>
      </c>
      <c r="B19" s="24" t="s">
        <v>43</v>
      </c>
      <c r="C19" s="20" t="s">
        <v>34</v>
      </c>
      <c r="D19" s="25">
        <v>20456100</v>
      </c>
      <c r="E19" s="22" t="s">
        <v>44</v>
      </c>
      <c r="F19" s="25">
        <v>20456100</v>
      </c>
      <c r="G19" s="24" t="s">
        <v>43</v>
      </c>
      <c r="H19" s="26"/>
      <c r="I19" s="36"/>
      <c r="J19" s="4"/>
      <c r="L19" s="32"/>
    </row>
    <row r="20" s="5" customFormat="1" ht="30" customHeight="1" spans="1:12">
      <c r="A20" s="18">
        <v>16</v>
      </c>
      <c r="B20" s="24" t="s">
        <v>45</v>
      </c>
      <c r="C20" s="20" t="s">
        <v>34</v>
      </c>
      <c r="D20" s="25">
        <v>1532500</v>
      </c>
      <c r="E20" s="22" t="s">
        <v>44</v>
      </c>
      <c r="F20" s="25">
        <v>1532500</v>
      </c>
      <c r="G20" s="24" t="s">
        <v>45</v>
      </c>
      <c r="H20" s="26"/>
      <c r="I20" s="36"/>
      <c r="J20" s="4"/>
      <c r="L20" s="32"/>
    </row>
    <row r="21" s="5" customFormat="1" ht="30" customHeight="1" spans="1:12">
      <c r="A21" s="18">
        <v>17</v>
      </c>
      <c r="B21" s="24" t="s">
        <v>46</v>
      </c>
      <c r="C21" s="20" t="s">
        <v>34</v>
      </c>
      <c r="D21" s="25">
        <v>11623400</v>
      </c>
      <c r="E21" s="22" t="s">
        <v>44</v>
      </c>
      <c r="F21" s="25">
        <v>11623400</v>
      </c>
      <c r="G21" s="27" t="s">
        <v>47</v>
      </c>
      <c r="H21" s="26"/>
      <c r="I21" s="36"/>
      <c r="J21" s="4"/>
      <c r="L21" s="32"/>
    </row>
    <row r="22" ht="30" customHeight="1" spans="1:8">
      <c r="A22" s="18">
        <v>18</v>
      </c>
      <c r="B22" s="27" t="s">
        <v>48</v>
      </c>
      <c r="C22" s="28" t="s">
        <v>49</v>
      </c>
      <c r="D22" s="25">
        <f>20254*10000</f>
        <v>202540000</v>
      </c>
      <c r="E22" s="29" t="s">
        <v>50</v>
      </c>
      <c r="F22" s="25">
        <f>D22</f>
        <v>202540000</v>
      </c>
      <c r="G22" s="30" t="s">
        <v>51</v>
      </c>
      <c r="H22" s="26"/>
    </row>
    <row r="23" ht="30" customHeight="1" spans="1:7">
      <c r="A23" s="31"/>
      <c r="B23" s="31" t="s">
        <v>52</v>
      </c>
      <c r="C23" s="31"/>
      <c r="D23" s="25">
        <f>SUM(D5:D22)</f>
        <v>341300432</v>
      </c>
      <c r="E23" s="22"/>
      <c r="F23" s="25">
        <f>SUM(F5:F22)</f>
        <v>341460432</v>
      </c>
      <c r="G23" s="24"/>
    </row>
    <row r="24" ht="21" customHeight="1" spans="1:1">
      <c r="A24" s="6" t="s">
        <v>53</v>
      </c>
    </row>
  </sheetData>
  <mergeCells count="1"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2021-04-30T04:06:00Z</dcterms:created>
  <dcterms:modified xsi:type="dcterms:W3CDTF">2022-05-11T09:07:50Z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77707A497E6B48DCBECB30BE0E52B504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eyJoZGlkIjoiZTIyMjVjNWVjYzQ1NDQzYmMxMGZhY2U0YjRkNDViOWMifQ==</vt:lpwstr>
  </property>
</Properties>
</file>