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总成绩" sheetId="3" r:id="rId1"/>
  </sheets>
  <definedNames>
    <definedName name="_xlnm._FilterDatabase" localSheetId="0" hidden="1">总成绩!$A$1:$M$510</definedName>
    <definedName name="_xlnm.Print_Area" localSheetId="0">总成绩!$A$1:$M$509</definedName>
    <definedName name="_xlnm.Print_Titles" localSheetId="0">总成绩!$1:$1</definedName>
  </definedNames>
  <calcPr calcId="145621"/>
</workbook>
</file>

<file path=xl/calcChain.xml><?xml version="1.0" encoding="utf-8"?>
<calcChain xmlns="http://schemas.openxmlformats.org/spreadsheetml/2006/main">
  <c r="J151" i="3" l="1"/>
  <c r="J3" i="3"/>
  <c r="J4" i="3"/>
  <c r="J5" i="3"/>
  <c r="J6" i="3"/>
  <c r="J7" i="3"/>
  <c r="J8" i="3"/>
  <c r="J9" i="3"/>
  <c r="J10" i="3"/>
  <c r="J11" i="3"/>
  <c r="J12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1" i="3"/>
  <c r="J52" i="3"/>
  <c r="J53" i="3"/>
  <c r="J54" i="3"/>
  <c r="J55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6" i="3"/>
  <c r="J87" i="3"/>
  <c r="J88" i="3"/>
  <c r="J89" i="3"/>
  <c r="J90" i="3"/>
  <c r="J91" i="3"/>
  <c r="J92" i="3"/>
  <c r="J93" i="3"/>
  <c r="J94" i="3"/>
  <c r="J96" i="3"/>
  <c r="J97" i="3"/>
  <c r="J98" i="3"/>
  <c r="J99" i="3"/>
  <c r="J100" i="3"/>
  <c r="J101" i="3"/>
  <c r="J102" i="3"/>
  <c r="J103" i="3"/>
  <c r="J104" i="3"/>
  <c r="J105" i="3"/>
  <c r="J107" i="3"/>
  <c r="J108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5" i="3"/>
  <c r="J146" i="3"/>
  <c r="J147" i="3"/>
  <c r="J148" i="3"/>
  <c r="J149" i="3"/>
  <c r="J150" i="3"/>
  <c r="J152" i="3"/>
  <c r="J153" i="3"/>
  <c r="J154" i="3"/>
  <c r="J155" i="3"/>
  <c r="J156" i="3"/>
  <c r="J157" i="3"/>
  <c r="J158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2" i="3"/>
  <c r="J233" i="3"/>
  <c r="J234" i="3"/>
  <c r="J235" i="3"/>
  <c r="J236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2" i="3"/>
  <c r="H2" i="3"/>
  <c r="H3" i="3"/>
  <c r="H4" i="3"/>
  <c r="H5" i="3"/>
  <c r="H6" i="3"/>
  <c r="H7" i="3"/>
  <c r="H8" i="3"/>
  <c r="H9" i="3"/>
  <c r="H10" i="3"/>
  <c r="H11" i="3"/>
  <c r="H12" i="3"/>
  <c r="H13" i="3"/>
  <c r="K13" i="3" s="1"/>
  <c r="H14" i="3"/>
  <c r="H15" i="3"/>
  <c r="H16" i="3"/>
  <c r="H17" i="3"/>
  <c r="H18" i="3"/>
  <c r="H19" i="3"/>
  <c r="H20" i="3"/>
  <c r="H21" i="3"/>
  <c r="H22" i="3"/>
  <c r="H23" i="3"/>
  <c r="H24" i="3"/>
  <c r="K24" i="3" s="1"/>
  <c r="H25" i="3"/>
  <c r="H26" i="3"/>
  <c r="H27" i="3"/>
  <c r="H28" i="3"/>
  <c r="K28" i="3" s="1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K50" i="3" s="1"/>
  <c r="H51" i="3"/>
  <c r="H52" i="3"/>
  <c r="H53" i="3"/>
  <c r="H54" i="3"/>
  <c r="H55" i="3"/>
  <c r="H56" i="3"/>
  <c r="K56" i="3" s="1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K85" i="3" s="1"/>
  <c r="H86" i="3"/>
  <c r="H87" i="3"/>
  <c r="H88" i="3"/>
  <c r="H89" i="3"/>
  <c r="H90" i="3"/>
  <c r="H91" i="3"/>
  <c r="H92" i="3"/>
  <c r="K92" i="3" s="1"/>
  <c r="H93" i="3"/>
  <c r="H94" i="3"/>
  <c r="H95" i="3"/>
  <c r="K95" i="3" s="1"/>
  <c r="H96" i="3"/>
  <c r="H97" i="3"/>
  <c r="H98" i="3"/>
  <c r="H99" i="3"/>
  <c r="H100" i="3"/>
  <c r="H101" i="3"/>
  <c r="H102" i="3"/>
  <c r="H103" i="3"/>
  <c r="H104" i="3"/>
  <c r="H105" i="3"/>
  <c r="H106" i="3"/>
  <c r="K106" i="3" s="1"/>
  <c r="H107" i="3"/>
  <c r="H108" i="3"/>
  <c r="H109" i="3"/>
  <c r="K109" i="3" s="1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K144" i="3" s="1"/>
  <c r="H145" i="3"/>
  <c r="H146" i="3"/>
  <c r="H147" i="3"/>
  <c r="H148" i="3"/>
  <c r="H149" i="3"/>
  <c r="H150" i="3"/>
  <c r="H151" i="3"/>
  <c r="H152" i="3"/>
  <c r="K152" i="3" s="1"/>
  <c r="H153" i="3"/>
  <c r="H154" i="3"/>
  <c r="H155" i="3"/>
  <c r="H156" i="3"/>
  <c r="H157" i="3"/>
  <c r="H158" i="3"/>
  <c r="H159" i="3"/>
  <c r="K159" i="3" s="1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K231" i="3" s="1"/>
  <c r="H232" i="3"/>
  <c r="H233" i="3"/>
  <c r="H234" i="3"/>
  <c r="H235" i="3"/>
  <c r="H236" i="3"/>
  <c r="H237" i="3"/>
  <c r="K237" i="3" s="1"/>
  <c r="H238" i="3"/>
  <c r="K238" i="3" s="1"/>
  <c r="H239" i="3"/>
  <c r="K239" i="3" s="1"/>
  <c r="H240" i="3"/>
  <c r="K240" i="3" s="1"/>
  <c r="H241" i="3"/>
  <c r="K241" i="3" s="1"/>
  <c r="H242" i="3"/>
  <c r="K242" i="3" s="1"/>
  <c r="H243" i="3"/>
  <c r="K243" i="3" s="1"/>
  <c r="H244" i="3"/>
  <c r="K244" i="3" s="1"/>
  <c r="H245" i="3"/>
  <c r="K245" i="3" s="1"/>
  <c r="H246" i="3"/>
  <c r="K246" i="3" s="1"/>
  <c r="H247" i="3"/>
  <c r="K247" i="3" s="1"/>
  <c r="H248" i="3"/>
  <c r="K248" i="3" s="1"/>
  <c r="H249" i="3"/>
  <c r="K249" i="3" s="1"/>
  <c r="H250" i="3"/>
  <c r="K250" i="3" s="1"/>
  <c r="H251" i="3"/>
  <c r="K251" i="3" s="1"/>
  <c r="H252" i="3"/>
  <c r="K252" i="3" s="1"/>
  <c r="H253" i="3"/>
  <c r="K253" i="3" s="1"/>
  <c r="H254" i="3"/>
  <c r="H255" i="3"/>
  <c r="K255" i="3" s="1"/>
  <c r="H256" i="3"/>
  <c r="K256" i="3" s="1"/>
  <c r="H257" i="3"/>
  <c r="K257" i="3" s="1"/>
  <c r="H258" i="3"/>
  <c r="K258" i="3" s="1"/>
  <c r="H259" i="3"/>
  <c r="K259" i="3" s="1"/>
  <c r="H260" i="3"/>
  <c r="K260" i="3" s="1"/>
  <c r="H261" i="3"/>
  <c r="K261" i="3" s="1"/>
  <c r="H262" i="3"/>
  <c r="K262" i="3" s="1"/>
  <c r="H263" i="3"/>
  <c r="K263" i="3" s="1"/>
  <c r="H264" i="3"/>
  <c r="K264" i="3" s="1"/>
  <c r="H265" i="3"/>
  <c r="K265" i="3" s="1"/>
  <c r="H266" i="3"/>
  <c r="K266" i="3" s="1"/>
  <c r="H267" i="3"/>
  <c r="K267" i="3" s="1"/>
  <c r="H268" i="3"/>
  <c r="K268" i="3" s="1"/>
  <c r="H269" i="3"/>
  <c r="K269" i="3" s="1"/>
  <c r="H270" i="3"/>
  <c r="K270" i="3" s="1"/>
  <c r="H271" i="3"/>
  <c r="K271" i="3" s="1"/>
  <c r="H272" i="3"/>
  <c r="K272" i="3" s="1"/>
  <c r="H273" i="3"/>
  <c r="K273" i="3" s="1"/>
  <c r="H274" i="3"/>
  <c r="K274" i="3" s="1"/>
  <c r="H275" i="3"/>
  <c r="K275" i="3" s="1"/>
  <c r="H276" i="3"/>
  <c r="K276" i="3" s="1"/>
  <c r="H277" i="3"/>
  <c r="K277" i="3" s="1"/>
  <c r="H278" i="3"/>
  <c r="K278" i="3" s="1"/>
  <c r="H279" i="3"/>
  <c r="K279" i="3" s="1"/>
  <c r="H280" i="3"/>
  <c r="K280" i="3" s="1"/>
  <c r="H281" i="3"/>
  <c r="K281" i="3" s="1"/>
  <c r="H282" i="3"/>
  <c r="K282" i="3" s="1"/>
  <c r="H283" i="3"/>
  <c r="K283" i="3" s="1"/>
  <c r="H284" i="3"/>
  <c r="K284" i="3" s="1"/>
  <c r="H285" i="3"/>
  <c r="K285" i="3" s="1"/>
  <c r="H286" i="3"/>
  <c r="K286" i="3" s="1"/>
  <c r="H287" i="3"/>
  <c r="K287" i="3" s="1"/>
  <c r="H288" i="3"/>
  <c r="K288" i="3" s="1"/>
  <c r="H289" i="3"/>
  <c r="K289" i="3" s="1"/>
  <c r="H290" i="3"/>
  <c r="K290" i="3" s="1"/>
  <c r="H291" i="3"/>
  <c r="K291" i="3" s="1"/>
  <c r="H292" i="3"/>
  <c r="K292" i="3" s="1"/>
  <c r="H293" i="3"/>
  <c r="K293" i="3" s="1"/>
  <c r="H294" i="3"/>
  <c r="K294" i="3" s="1"/>
  <c r="H295" i="3"/>
  <c r="K295" i="3" s="1"/>
  <c r="H296" i="3"/>
  <c r="K296" i="3" s="1"/>
  <c r="H297" i="3"/>
  <c r="K297" i="3" s="1"/>
  <c r="H298" i="3"/>
  <c r="K298" i="3" s="1"/>
  <c r="H299" i="3"/>
  <c r="K299" i="3" s="1"/>
  <c r="H300" i="3"/>
  <c r="K300" i="3" s="1"/>
  <c r="K142" i="3" l="1"/>
  <c r="K138" i="3"/>
  <c r="K134" i="3"/>
  <c r="K130" i="3"/>
  <c r="K126" i="3"/>
  <c r="K122" i="3"/>
  <c r="K118" i="3"/>
  <c r="K114" i="3"/>
  <c r="K110" i="3"/>
  <c r="K82" i="3"/>
  <c r="K78" i="3"/>
  <c r="K74" i="3"/>
  <c r="K70" i="3"/>
  <c r="K66" i="3"/>
  <c r="K62" i="3"/>
  <c r="K58" i="3"/>
  <c r="K10" i="3"/>
  <c r="K6" i="3"/>
  <c r="K141" i="3"/>
  <c r="K133" i="3"/>
  <c r="K125" i="3"/>
  <c r="K117" i="3"/>
  <c r="K77" i="3"/>
  <c r="K69" i="3"/>
  <c r="K61" i="3"/>
  <c r="K9" i="3"/>
  <c r="K137" i="3"/>
  <c r="K129" i="3"/>
  <c r="K121" i="3"/>
  <c r="K113" i="3"/>
  <c r="K81" i="3"/>
  <c r="K73" i="3"/>
  <c r="K65" i="3"/>
  <c r="K57" i="3"/>
  <c r="K5" i="3"/>
  <c r="K136" i="3"/>
  <c r="K124" i="3"/>
  <c r="K116" i="3"/>
  <c r="K84" i="3"/>
  <c r="K76" i="3"/>
  <c r="K68" i="3"/>
  <c r="K60" i="3"/>
  <c r="K8" i="3"/>
  <c r="K140" i="3"/>
  <c r="K132" i="3"/>
  <c r="K128" i="3"/>
  <c r="K120" i="3"/>
  <c r="K112" i="3"/>
  <c r="K80" i="3"/>
  <c r="K72" i="3"/>
  <c r="K64" i="3"/>
  <c r="K12" i="3"/>
  <c r="K4" i="3"/>
  <c r="K143" i="3"/>
  <c r="K139" i="3"/>
  <c r="K135" i="3"/>
  <c r="K131" i="3"/>
  <c r="K127" i="3"/>
  <c r="K123" i="3"/>
  <c r="K119" i="3"/>
  <c r="K115" i="3"/>
  <c r="K111" i="3"/>
  <c r="K83" i="3"/>
  <c r="K79" i="3"/>
  <c r="K75" i="3"/>
  <c r="K71" i="3"/>
  <c r="K67" i="3"/>
  <c r="K63" i="3"/>
  <c r="K59" i="3"/>
  <c r="K11" i="3"/>
  <c r="K7" i="3"/>
  <c r="K3" i="3"/>
  <c r="K254" i="3"/>
  <c r="K107" i="3"/>
  <c r="K55" i="3"/>
  <c r="K230" i="3"/>
  <c r="K226" i="3"/>
  <c r="K222" i="3"/>
  <c r="K218" i="3"/>
  <c r="K214" i="3"/>
  <c r="K210" i="3"/>
  <c r="K206" i="3"/>
  <c r="K202" i="3"/>
  <c r="K198" i="3"/>
  <c r="K194" i="3"/>
  <c r="K190" i="3"/>
  <c r="K186" i="3"/>
  <c r="K182" i="3"/>
  <c r="K178" i="3"/>
  <c r="K174" i="3"/>
  <c r="K170" i="3"/>
  <c r="K166" i="3"/>
  <c r="K162" i="3"/>
  <c r="K102" i="3"/>
  <c r="K98" i="3"/>
  <c r="K46" i="3"/>
  <c r="K42" i="3"/>
  <c r="K38" i="3"/>
  <c r="K34" i="3"/>
  <c r="K30" i="3"/>
  <c r="K235" i="3"/>
  <c r="K51" i="3"/>
  <c r="K229" i="3"/>
  <c r="K225" i="3"/>
  <c r="K221" i="3"/>
  <c r="K217" i="3"/>
  <c r="K213" i="3"/>
  <c r="K209" i="3"/>
  <c r="K205" i="3"/>
  <c r="K201" i="3"/>
  <c r="K197" i="3"/>
  <c r="K193" i="3"/>
  <c r="K189" i="3"/>
  <c r="K185" i="3"/>
  <c r="K181" i="3"/>
  <c r="K177" i="3"/>
  <c r="K173" i="3"/>
  <c r="K169" i="3"/>
  <c r="K165" i="3"/>
  <c r="K161" i="3"/>
  <c r="K157" i="3"/>
  <c r="K153" i="3"/>
  <c r="K149" i="3"/>
  <c r="K145" i="3"/>
  <c r="K93" i="3"/>
  <c r="K89" i="3"/>
  <c r="K25" i="3"/>
  <c r="K21" i="3"/>
  <c r="K17" i="3"/>
  <c r="K232" i="3"/>
  <c r="K108" i="3"/>
  <c r="K236" i="3"/>
  <c r="K228" i="3"/>
  <c r="K212" i="3"/>
  <c r="K196" i="3"/>
  <c r="K180" i="3"/>
  <c r="K164" i="3"/>
  <c r="K96" i="3"/>
  <c r="K36" i="3"/>
  <c r="K227" i="3"/>
  <c r="K219" i="3"/>
  <c r="K211" i="3"/>
  <c r="K203" i="3"/>
  <c r="K195" i="3"/>
  <c r="K187" i="3"/>
  <c r="K179" i="3"/>
  <c r="K171" i="3"/>
  <c r="K163" i="3"/>
  <c r="K155" i="3"/>
  <c r="K147" i="3"/>
  <c r="K148" i="3"/>
  <c r="K20" i="3"/>
  <c r="K105" i="3"/>
  <c r="K101" i="3"/>
  <c r="K97" i="3"/>
  <c r="K49" i="3"/>
  <c r="K45" i="3"/>
  <c r="K41" i="3"/>
  <c r="K37" i="3"/>
  <c r="K33" i="3"/>
  <c r="K29" i="3"/>
  <c r="K223" i="3"/>
  <c r="K215" i="3"/>
  <c r="K207" i="3"/>
  <c r="K199" i="3"/>
  <c r="K191" i="3"/>
  <c r="K183" i="3"/>
  <c r="K175" i="3"/>
  <c r="K167" i="3"/>
  <c r="K103" i="3"/>
  <c r="K99" i="3"/>
  <c r="K47" i="3"/>
  <c r="K43" i="3"/>
  <c r="K39" i="3"/>
  <c r="K35" i="3"/>
  <c r="K31" i="3"/>
  <c r="K156" i="3"/>
  <c r="K88" i="3"/>
  <c r="K52" i="3"/>
  <c r="K16" i="3"/>
  <c r="K234" i="3"/>
  <c r="K158" i="3"/>
  <c r="K154" i="3"/>
  <c r="K150" i="3"/>
  <c r="K146" i="3"/>
  <c r="K94" i="3"/>
  <c r="K90" i="3"/>
  <c r="K86" i="3"/>
  <c r="K54" i="3"/>
  <c r="K26" i="3"/>
  <c r="K22" i="3"/>
  <c r="K18" i="3"/>
  <c r="K14" i="3"/>
  <c r="K2" i="3"/>
  <c r="K224" i="3"/>
  <c r="K220" i="3"/>
  <c r="K216" i="3"/>
  <c r="K208" i="3"/>
  <c r="K204" i="3"/>
  <c r="K200" i="3"/>
  <c r="K192" i="3"/>
  <c r="K188" i="3"/>
  <c r="K184" i="3"/>
  <c r="K176" i="3"/>
  <c r="K172" i="3"/>
  <c r="K168" i="3"/>
  <c r="K160" i="3"/>
  <c r="K151" i="3"/>
  <c r="K104" i="3"/>
  <c r="K100" i="3"/>
  <c r="K91" i="3"/>
  <c r="K87" i="3"/>
  <c r="K48" i="3"/>
  <c r="K44" i="3"/>
  <c r="K40" i="3"/>
  <c r="K32" i="3"/>
  <c r="K27" i="3"/>
  <c r="K23" i="3"/>
  <c r="K19" i="3"/>
  <c r="K15" i="3"/>
  <c r="K233" i="3"/>
  <c r="K53" i="3"/>
</calcChain>
</file>

<file path=xl/sharedStrings.xml><?xml version="1.0" encoding="utf-8"?>
<sst xmlns="http://schemas.openxmlformats.org/spreadsheetml/2006/main" count="2716" uniqueCount="1189">
  <si>
    <t>准考证号</t>
  </si>
  <si>
    <t>笔试成绩</t>
  </si>
  <si>
    <t>面试成绩</t>
  </si>
  <si>
    <t>是否进入体检</t>
  </si>
  <si>
    <t>按30%折算后的笔试成绩</t>
  </si>
  <si>
    <t>按70%折算后的面试成绩</t>
  </si>
  <si>
    <t>名次</t>
    <phoneticPr fontId="2" type="noConversion"/>
  </si>
  <si>
    <t>姓名</t>
    <phoneticPr fontId="2" type="noConversion"/>
  </si>
  <si>
    <t>性别</t>
    <phoneticPr fontId="2" type="noConversion"/>
  </si>
  <si>
    <t>报考职位</t>
    <phoneticPr fontId="2" type="noConversion"/>
  </si>
  <si>
    <t>报考单位</t>
    <phoneticPr fontId="2" type="noConversion"/>
  </si>
  <si>
    <t>职位代码</t>
    <phoneticPr fontId="2" type="noConversion"/>
  </si>
  <si>
    <t>601060010042</t>
  </si>
  <si>
    <t>刘聪</t>
  </si>
  <si>
    <t>女</t>
  </si>
  <si>
    <t>601060010058</t>
  </si>
  <si>
    <t>邓琪美</t>
  </si>
  <si>
    <t>601060010079</t>
  </si>
  <si>
    <t>余雯诗</t>
  </si>
  <si>
    <t>501050010950</t>
  </si>
  <si>
    <t>501050010022</t>
  </si>
  <si>
    <t>王碧琮</t>
  </si>
  <si>
    <t>501050020794</t>
  </si>
  <si>
    <t>蒋展盈</t>
  </si>
  <si>
    <t>501050010991</t>
  </si>
  <si>
    <t>邹威</t>
  </si>
  <si>
    <t>男</t>
  </si>
  <si>
    <t>501050010156</t>
  </si>
  <si>
    <t>邱家艳</t>
  </si>
  <si>
    <t>501050010312</t>
  </si>
  <si>
    <t>郑秀秀</t>
  </si>
  <si>
    <t>501050020307</t>
  </si>
  <si>
    <t>杨思琪</t>
  </si>
  <si>
    <t>501050010637</t>
  </si>
  <si>
    <t>周润嘉</t>
  </si>
  <si>
    <t>501050010920</t>
  </si>
  <si>
    <t>201020020923</t>
  </si>
  <si>
    <t>郭楠</t>
  </si>
  <si>
    <t>201020020483</t>
  </si>
  <si>
    <t>钟婷</t>
  </si>
  <si>
    <t>201020010629</t>
  </si>
  <si>
    <t>袁钰捷</t>
  </si>
  <si>
    <t>501050010869</t>
  </si>
  <si>
    <t>全一帆</t>
  </si>
  <si>
    <t>501050010893</t>
  </si>
  <si>
    <t>叶雨婷</t>
  </si>
  <si>
    <t>501050020556</t>
  </si>
  <si>
    <t>王晶晶</t>
  </si>
  <si>
    <t>401040020446</t>
  </si>
  <si>
    <t>刘裕靖</t>
  </si>
  <si>
    <t>401040010433</t>
  </si>
  <si>
    <t>刘方</t>
  </si>
  <si>
    <t>401040010810</t>
  </si>
  <si>
    <t>张楚泽</t>
  </si>
  <si>
    <t>501050020817</t>
  </si>
  <si>
    <t>徐子龙</t>
  </si>
  <si>
    <t>501050020740</t>
  </si>
  <si>
    <t>陈月樱</t>
  </si>
  <si>
    <t>501050010624</t>
  </si>
  <si>
    <t>洪洁</t>
  </si>
  <si>
    <t>501050010050</t>
  </si>
  <si>
    <t>王俊杰</t>
  </si>
  <si>
    <t>501050010387</t>
  </si>
  <si>
    <t>魏文静</t>
  </si>
  <si>
    <t>501050010452</t>
  </si>
  <si>
    <t>201020010427</t>
  </si>
  <si>
    <t>涂杏妍</t>
  </si>
  <si>
    <t>201020010233</t>
  </si>
  <si>
    <t>温炫</t>
  </si>
  <si>
    <t>201020020113</t>
  </si>
  <si>
    <t>郑格曼</t>
  </si>
  <si>
    <t>601060010072</t>
  </si>
  <si>
    <t>吴庚霖</t>
  </si>
  <si>
    <t>601060010063</t>
  </si>
  <si>
    <t>曹欢</t>
  </si>
  <si>
    <t>601060010019</t>
  </si>
  <si>
    <t>岑高菁</t>
  </si>
  <si>
    <t>101010010296</t>
  </si>
  <si>
    <t>周全荃</t>
  </si>
  <si>
    <t>101010010445</t>
  </si>
  <si>
    <t>刘玉佩</t>
  </si>
  <si>
    <t>101010010632</t>
  </si>
  <si>
    <t>李欢</t>
  </si>
  <si>
    <t>601060010021</t>
  </si>
  <si>
    <t>101010020213</t>
  </si>
  <si>
    <t>冯敏仪</t>
  </si>
  <si>
    <t>101010010960</t>
  </si>
  <si>
    <t>段兰芸</t>
  </si>
  <si>
    <t>101010010800</t>
  </si>
  <si>
    <t>钟玉平</t>
  </si>
  <si>
    <t>101010010641</t>
  </si>
  <si>
    <t>潘林</t>
  </si>
  <si>
    <t>101010010922</t>
  </si>
  <si>
    <t>邱胜南</t>
  </si>
  <si>
    <t>101010020584</t>
  </si>
  <si>
    <t>何耀霞</t>
  </si>
  <si>
    <t>501050010208</t>
  </si>
  <si>
    <t>501050020003</t>
  </si>
  <si>
    <t>谭美艳</t>
  </si>
  <si>
    <t>501050020904</t>
  </si>
  <si>
    <t>闵宁</t>
  </si>
  <si>
    <t>101010020696</t>
  </si>
  <si>
    <t>胡文琦</t>
  </si>
  <si>
    <t>101010010661</t>
  </si>
  <si>
    <t>童立志</t>
  </si>
  <si>
    <t>101010020518</t>
  </si>
  <si>
    <t>101010020301</t>
  </si>
  <si>
    <t>彭兰真</t>
  </si>
  <si>
    <t>101010010824</t>
  </si>
  <si>
    <t>苏传清</t>
  </si>
  <si>
    <t>101010010121</t>
  </si>
  <si>
    <t>黄思雯</t>
  </si>
  <si>
    <t>101010010128</t>
  </si>
  <si>
    <t>李桂梅</t>
  </si>
  <si>
    <t>101010010971</t>
  </si>
  <si>
    <t>徐盈</t>
  </si>
  <si>
    <t>101010020486</t>
  </si>
  <si>
    <t>101010020295</t>
  </si>
  <si>
    <t>周汉华</t>
  </si>
  <si>
    <t>101010010756</t>
  </si>
  <si>
    <t>李雨殷</t>
  </si>
  <si>
    <t>101010010096</t>
  </si>
  <si>
    <t>周小燕</t>
  </si>
  <si>
    <t>101010010130</t>
  </si>
  <si>
    <t>黄绮澜</t>
  </si>
  <si>
    <t>101010020608</t>
  </si>
  <si>
    <t>陈晓燕</t>
  </si>
  <si>
    <t>101010020965</t>
  </si>
  <si>
    <t>张睿</t>
  </si>
  <si>
    <t>101010020002</t>
  </si>
  <si>
    <t>郭晓佳</t>
  </si>
  <si>
    <t>101010010603</t>
  </si>
  <si>
    <t>徐显春</t>
  </si>
  <si>
    <t>101010010727</t>
  </si>
  <si>
    <t>李晓君</t>
  </si>
  <si>
    <t>101010010248</t>
  </si>
  <si>
    <t>陈选</t>
  </si>
  <si>
    <t>101010020009</t>
  </si>
  <si>
    <t>缪胜超</t>
  </si>
  <si>
    <t>101010020373</t>
  </si>
  <si>
    <t>袁靖怡</t>
  </si>
  <si>
    <t>101010020592</t>
  </si>
  <si>
    <t>101010010851</t>
  </si>
  <si>
    <t>梁嘉欣</t>
  </si>
  <si>
    <t>101010020474</t>
  </si>
  <si>
    <t>朱玉</t>
  </si>
  <si>
    <t>601060010055</t>
  </si>
  <si>
    <t>李雨奇</t>
  </si>
  <si>
    <t>601060010029</t>
  </si>
  <si>
    <t>周锐华</t>
  </si>
  <si>
    <t>601060010018</t>
  </si>
  <si>
    <t>廖芷君</t>
  </si>
  <si>
    <t>101010010267</t>
  </si>
  <si>
    <t>陈超梅</t>
  </si>
  <si>
    <t>501050010175</t>
  </si>
  <si>
    <t>马雪香</t>
  </si>
  <si>
    <t>501050010811</t>
  </si>
  <si>
    <t>陈莹</t>
  </si>
  <si>
    <t>501050010854</t>
  </si>
  <si>
    <t>张梦雅</t>
  </si>
  <si>
    <t>601060010053</t>
  </si>
  <si>
    <t>徐周豪</t>
  </si>
  <si>
    <t>601060010049</t>
  </si>
  <si>
    <t>方炜</t>
  </si>
  <si>
    <t>101010020187</t>
  </si>
  <si>
    <t>何嘉颖</t>
  </si>
  <si>
    <t>101010020166</t>
  </si>
  <si>
    <t>陈念</t>
  </si>
  <si>
    <t>101010010695</t>
  </si>
  <si>
    <t>李传洲</t>
  </si>
  <si>
    <t>601060010080</t>
  </si>
  <si>
    <t>田熙俏</t>
  </si>
  <si>
    <t>601060010048</t>
  </si>
  <si>
    <t>101010020288</t>
  </si>
  <si>
    <t>黄韵怡</t>
  </si>
  <si>
    <t>101010010116</t>
  </si>
  <si>
    <t>谢倩</t>
  </si>
  <si>
    <t>101010010168</t>
  </si>
  <si>
    <t>王文婷</t>
  </si>
  <si>
    <t>101010010829</t>
  </si>
  <si>
    <t>尤国珍</t>
  </si>
  <si>
    <t>101010020561</t>
  </si>
  <si>
    <t>饶炳香</t>
  </si>
  <si>
    <t>101010010878</t>
  </si>
  <si>
    <t>于洪莲</t>
  </si>
  <si>
    <t>101010020234</t>
  </si>
  <si>
    <t>卢结仪</t>
  </si>
  <si>
    <t>101010010528</t>
  </si>
  <si>
    <t>赵霞</t>
  </si>
  <si>
    <t>101010020634</t>
  </si>
  <si>
    <t>胡鹏飞</t>
  </si>
  <si>
    <t>101010010102</t>
  </si>
  <si>
    <t>101010020033</t>
  </si>
  <si>
    <t>易雅丹</t>
  </si>
  <si>
    <t>101010010288</t>
  </si>
  <si>
    <t>蔡依霖</t>
  </si>
  <si>
    <t>101010020780</t>
  </si>
  <si>
    <t>盛阳</t>
  </si>
  <si>
    <t>101010010017</t>
  </si>
  <si>
    <t>张银爱</t>
  </si>
  <si>
    <t>101010010104</t>
  </si>
  <si>
    <t>赵雪敏</t>
  </si>
  <si>
    <t>101010010518</t>
  </si>
  <si>
    <t>王玉</t>
  </si>
  <si>
    <t>101010020350</t>
  </si>
  <si>
    <t>李冰</t>
  </si>
  <si>
    <t>101010020489</t>
  </si>
  <si>
    <t>江山娇</t>
  </si>
  <si>
    <t>101010020694</t>
  </si>
  <si>
    <t>苏晓俊</t>
  </si>
  <si>
    <t>101010010404</t>
  </si>
  <si>
    <t>梁立容</t>
  </si>
  <si>
    <t>101010020214</t>
  </si>
  <si>
    <t>杨婉华</t>
  </si>
  <si>
    <t>101010010606</t>
  </si>
  <si>
    <t>张翼</t>
  </si>
  <si>
    <t>101010010733</t>
  </si>
  <si>
    <t>刘静</t>
  </si>
  <si>
    <t>101010010862</t>
  </si>
  <si>
    <t>赵小清</t>
  </si>
  <si>
    <t>601060010005</t>
  </si>
  <si>
    <t>莫鉴冰</t>
  </si>
  <si>
    <t>601060010052</t>
  </si>
  <si>
    <t>詹嘉蔚</t>
  </si>
  <si>
    <t>601060010024</t>
  </si>
  <si>
    <t>肖菀璋</t>
  </si>
  <si>
    <t>601060010014</t>
  </si>
  <si>
    <t>葛瑞秋</t>
  </si>
  <si>
    <t>601060010066</t>
  </si>
  <si>
    <t>杨馥荔</t>
  </si>
  <si>
    <t>401040010292</t>
  </si>
  <si>
    <t>刘志明</t>
  </si>
  <si>
    <t>401040010978</t>
  </si>
  <si>
    <t>401040010875</t>
  </si>
  <si>
    <t>501050020120</t>
  </si>
  <si>
    <t>王思敏</t>
  </si>
  <si>
    <t>501050020689</t>
  </si>
  <si>
    <t>曾兰清</t>
  </si>
  <si>
    <t>501050020119</t>
  </si>
  <si>
    <t>刘俊杰</t>
  </si>
  <si>
    <t>501050010148</t>
  </si>
  <si>
    <t>麦浩政</t>
  </si>
  <si>
    <t>501050010528</t>
  </si>
  <si>
    <t>吕晓敏</t>
  </si>
  <si>
    <t>501050010474</t>
  </si>
  <si>
    <t>潘嘉琳</t>
  </si>
  <si>
    <t>501050010487</t>
  </si>
  <si>
    <t>周静</t>
  </si>
  <si>
    <t>501050010795</t>
  </si>
  <si>
    <t>赵静</t>
  </si>
  <si>
    <t>501050020547</t>
  </si>
  <si>
    <t>邱玉</t>
  </si>
  <si>
    <t>501050020851</t>
  </si>
  <si>
    <t>方婉萍</t>
  </si>
  <si>
    <t>501050010692</t>
  </si>
  <si>
    <t>梁呈欣</t>
  </si>
  <si>
    <t>501050010799</t>
  </si>
  <si>
    <t>王翠翠</t>
  </si>
  <si>
    <t>501050020515</t>
  </si>
  <si>
    <t>周岸琳</t>
  </si>
  <si>
    <t>501050020807</t>
  </si>
  <si>
    <t>陈晓仪</t>
  </si>
  <si>
    <t>501050010044</t>
  </si>
  <si>
    <t>姚婕</t>
  </si>
  <si>
    <t>301030010405</t>
  </si>
  <si>
    <t>何晓欣</t>
  </si>
  <si>
    <t>301030020597</t>
  </si>
  <si>
    <t>温美婷</t>
  </si>
  <si>
    <t>301030010815</t>
  </si>
  <si>
    <t>黄洁雅</t>
  </si>
  <si>
    <t>301030020718</t>
  </si>
  <si>
    <t>景育丹</t>
  </si>
  <si>
    <t>301030010548</t>
  </si>
  <si>
    <t>李婷</t>
  </si>
  <si>
    <t>301030010092</t>
  </si>
  <si>
    <t>陈姿欣</t>
  </si>
  <si>
    <t>401040010506</t>
  </si>
  <si>
    <t>沈添锋</t>
  </si>
  <si>
    <t>401040020302</t>
  </si>
  <si>
    <t>王凯</t>
  </si>
  <si>
    <t>401040020193</t>
  </si>
  <si>
    <t>刘靖</t>
  </si>
  <si>
    <t>401040010706</t>
  </si>
  <si>
    <t>朱缇君</t>
  </si>
  <si>
    <t>401040010109</t>
  </si>
  <si>
    <t>王杜鹃</t>
  </si>
  <si>
    <t>401040010965</t>
  </si>
  <si>
    <t>王思思</t>
  </si>
  <si>
    <t>401040020123</t>
  </si>
  <si>
    <t>余钊仪</t>
  </si>
  <si>
    <t>401040020756</t>
  </si>
  <si>
    <t>陈思睿</t>
  </si>
  <si>
    <t>401040010088</t>
  </si>
  <si>
    <t>401040010138</t>
  </si>
  <si>
    <t>何超坤</t>
  </si>
  <si>
    <t>401040020907</t>
  </si>
  <si>
    <t>梁泳业</t>
  </si>
  <si>
    <t>401040020292</t>
  </si>
  <si>
    <t>王晓芳</t>
  </si>
  <si>
    <t>301030020449</t>
  </si>
  <si>
    <t>王珏</t>
  </si>
  <si>
    <t>301030020715</t>
  </si>
  <si>
    <t>李珺儿</t>
  </si>
  <si>
    <t>301030010925</t>
  </si>
  <si>
    <t>梁佩斯</t>
  </si>
  <si>
    <t>501050010102</t>
  </si>
  <si>
    <t>501050010484</t>
  </si>
  <si>
    <t>沙伊超</t>
  </si>
  <si>
    <t>501050010940</t>
  </si>
  <si>
    <t>张彩虹</t>
  </si>
  <si>
    <t>501050010097</t>
  </si>
  <si>
    <t>梁宝谊</t>
  </si>
  <si>
    <t>501050020139</t>
  </si>
  <si>
    <t>卢惠彬</t>
  </si>
  <si>
    <t>501050010937</t>
  </si>
  <si>
    <t>501050020531</t>
  </si>
  <si>
    <t>501050010100</t>
  </si>
  <si>
    <t>陈文浩</t>
  </si>
  <si>
    <t>501050020554</t>
  </si>
  <si>
    <t>李瑶瑶</t>
  </si>
  <si>
    <t>501050020356</t>
  </si>
  <si>
    <t>501050010630</t>
  </si>
  <si>
    <t>彭思思</t>
  </si>
  <si>
    <t>501050010784</t>
  </si>
  <si>
    <t>陈贝莹</t>
  </si>
  <si>
    <t>101010010301</t>
  </si>
  <si>
    <t>许俊依</t>
  </si>
  <si>
    <t>101010010207</t>
  </si>
  <si>
    <t>林清凤</t>
  </si>
  <si>
    <t>101010010645</t>
  </si>
  <si>
    <t>江敏</t>
  </si>
  <si>
    <t>101010020899</t>
  </si>
  <si>
    <t>朱田怡</t>
  </si>
  <si>
    <t>101010010425</t>
  </si>
  <si>
    <t>陈怡帆</t>
  </si>
  <si>
    <t>101010010819</t>
  </si>
  <si>
    <t>陈丹丹</t>
  </si>
  <si>
    <t>401040010993</t>
  </si>
  <si>
    <t>罗慧莹</t>
  </si>
  <si>
    <t>401040020466</t>
  </si>
  <si>
    <t>张思楚</t>
  </si>
  <si>
    <t>401040020922</t>
  </si>
  <si>
    <t>黄宇芬</t>
  </si>
  <si>
    <t>601060010003</t>
  </si>
  <si>
    <t>林惠霞</t>
  </si>
  <si>
    <t>601060010010</t>
  </si>
  <si>
    <t>黄俊婷</t>
  </si>
  <si>
    <t>601060010015</t>
  </si>
  <si>
    <t>王桐</t>
  </si>
  <si>
    <t>501050020384</t>
  </si>
  <si>
    <t>谢鑫</t>
  </si>
  <si>
    <t>501050020537</t>
  </si>
  <si>
    <t>林思静</t>
  </si>
  <si>
    <t>501050020381</t>
  </si>
  <si>
    <t>张秋怡</t>
  </si>
  <si>
    <t>201020010718</t>
  </si>
  <si>
    <t>曾丽娜</t>
  </si>
  <si>
    <t>201020020748</t>
  </si>
  <si>
    <t>张金穗</t>
  </si>
  <si>
    <t>201020010701</t>
  </si>
  <si>
    <t>温燕玲</t>
  </si>
  <si>
    <t>301030010418</t>
  </si>
  <si>
    <t>朱晶晶</t>
  </si>
  <si>
    <t>301030020578</t>
  </si>
  <si>
    <t>吴苑卉</t>
  </si>
  <si>
    <t>301030010895</t>
  </si>
  <si>
    <t>陈皑桐</t>
  </si>
  <si>
    <t>301030010272</t>
  </si>
  <si>
    <t>谢颖</t>
  </si>
  <si>
    <t>301030010738</t>
  </si>
  <si>
    <t>张泽娜</t>
  </si>
  <si>
    <t>301030020821</t>
  </si>
  <si>
    <t>邱泳</t>
  </si>
  <si>
    <t>301030020141</t>
  </si>
  <si>
    <t>吴明伟</t>
  </si>
  <si>
    <t>301030010967</t>
  </si>
  <si>
    <t>黄锡豪</t>
  </si>
  <si>
    <t>301030010778</t>
  </si>
  <si>
    <t>刘燕华</t>
  </si>
  <si>
    <t>101010010273</t>
  </si>
  <si>
    <t>唐华萍</t>
  </si>
  <si>
    <t>101010010879</t>
  </si>
  <si>
    <t>郑仕敏</t>
  </si>
  <si>
    <t>101010010019</t>
  </si>
  <si>
    <t>唐荪宁</t>
  </si>
  <si>
    <t>101010010924</t>
  </si>
  <si>
    <t>柳榕</t>
  </si>
  <si>
    <t>101010020790</t>
  </si>
  <si>
    <t>黄春霞</t>
  </si>
  <si>
    <t>101010010580</t>
  </si>
  <si>
    <t>唐恬</t>
  </si>
  <si>
    <t>101010010006</t>
  </si>
  <si>
    <t>何昕育</t>
  </si>
  <si>
    <t>101010010334</t>
  </si>
  <si>
    <t>邓竹菁</t>
  </si>
  <si>
    <t>101010010455</t>
  </si>
  <si>
    <t>欧阳宇楚</t>
  </si>
  <si>
    <t>501050010480</t>
  </si>
  <si>
    <t>伦彰苑</t>
  </si>
  <si>
    <t>501050010092</t>
  </si>
  <si>
    <t>李钰丹</t>
  </si>
  <si>
    <t>501050020088</t>
  </si>
  <si>
    <t>梁少君</t>
  </si>
  <si>
    <t>501050020580</t>
  </si>
  <si>
    <t>钟妍</t>
  </si>
  <si>
    <t>501050020183</t>
  </si>
  <si>
    <t>陈思明</t>
  </si>
  <si>
    <t>501050020993</t>
  </si>
  <si>
    <t>许玉冰</t>
  </si>
  <si>
    <t>401040020952</t>
  </si>
  <si>
    <t>丘晓裕</t>
  </si>
  <si>
    <t>401040020883</t>
  </si>
  <si>
    <t>于倩倩</t>
  </si>
  <si>
    <t>401040010486</t>
  </si>
  <si>
    <t>廖彩珊</t>
  </si>
  <si>
    <t>401040010916</t>
  </si>
  <si>
    <t>周游</t>
  </si>
  <si>
    <t>401040010692</t>
  </si>
  <si>
    <t>黄凯琳</t>
  </si>
  <si>
    <t>401040020350</t>
  </si>
  <si>
    <t>温红</t>
  </si>
  <si>
    <t>401040010879</t>
  </si>
  <si>
    <t>姚楠</t>
  </si>
  <si>
    <t>401040030030</t>
  </si>
  <si>
    <t>边玲玲</t>
  </si>
  <si>
    <t>401040010302</t>
  </si>
  <si>
    <t>李丽婷</t>
  </si>
  <si>
    <t>301030010401</t>
  </si>
  <si>
    <t>陈婷婷</t>
  </si>
  <si>
    <t>301030010717</t>
  </si>
  <si>
    <t>陈家欣</t>
  </si>
  <si>
    <t>301030020127</t>
  </si>
  <si>
    <t>邹萍</t>
  </si>
  <si>
    <t>301030010436</t>
  </si>
  <si>
    <t>刘嘉明</t>
  </si>
  <si>
    <t>301030020202</t>
  </si>
  <si>
    <t>向丽萍</t>
  </si>
  <si>
    <t>301030010299</t>
  </si>
  <si>
    <t>丁民</t>
  </si>
  <si>
    <t>501050010437</t>
  </si>
  <si>
    <t>周小玲</t>
  </si>
  <si>
    <t>501050020415</t>
  </si>
  <si>
    <t>曾也</t>
  </si>
  <si>
    <t>501050020483</t>
  </si>
  <si>
    <t>李翠珊</t>
  </si>
  <si>
    <t>401040010233</t>
  </si>
  <si>
    <t>胡东一</t>
  </si>
  <si>
    <t>401040020037</t>
  </si>
  <si>
    <t>梁婉瑶</t>
  </si>
  <si>
    <t>401040020344</t>
  </si>
  <si>
    <t>张艳平</t>
  </si>
  <si>
    <t>401040010809</t>
  </si>
  <si>
    <t>罗盛龙</t>
  </si>
  <si>
    <t>401040010867</t>
  </si>
  <si>
    <t>张德山</t>
  </si>
  <si>
    <t>401040010106</t>
  </si>
  <si>
    <t>林铮</t>
  </si>
  <si>
    <t>401040010581</t>
  </si>
  <si>
    <t>莫泳奇</t>
  </si>
  <si>
    <t>401040020947</t>
  </si>
  <si>
    <t>罗钧尧</t>
  </si>
  <si>
    <t>401040020245</t>
  </si>
  <si>
    <t>陈华锋</t>
  </si>
  <si>
    <t>201020020862</t>
  </si>
  <si>
    <t>孙淑怡</t>
  </si>
  <si>
    <t>201020020834</t>
  </si>
  <si>
    <t>朱燕平</t>
  </si>
  <si>
    <t>201020020905</t>
  </si>
  <si>
    <t>钟婧婧</t>
  </si>
  <si>
    <t>201020020609</t>
  </si>
  <si>
    <t>罗嘉倩</t>
  </si>
  <si>
    <t>201020010558</t>
  </si>
  <si>
    <t>王晓佳</t>
  </si>
  <si>
    <t>201020020237</t>
  </si>
  <si>
    <t>梁彩瑶</t>
  </si>
  <si>
    <t>201020010161</t>
  </si>
  <si>
    <t>黄多歌</t>
  </si>
  <si>
    <t>201020020093</t>
  </si>
  <si>
    <t>马晓娜</t>
  </si>
  <si>
    <t>201020010472</t>
  </si>
  <si>
    <t>李灼婷</t>
  </si>
  <si>
    <t>201020020107</t>
  </si>
  <si>
    <t>张伯凤</t>
  </si>
  <si>
    <t>201020020069</t>
  </si>
  <si>
    <t>陈靖淇</t>
  </si>
  <si>
    <t>201020010445</t>
  </si>
  <si>
    <t>林纯娜</t>
  </si>
  <si>
    <t>201020010886</t>
  </si>
  <si>
    <t>陈嘉雯</t>
  </si>
  <si>
    <t>201020020526</t>
  </si>
  <si>
    <t>张杰雅</t>
  </si>
  <si>
    <t>201020010853</t>
  </si>
  <si>
    <t>潘巧蕊</t>
  </si>
  <si>
    <t>501050020887</t>
  </si>
  <si>
    <t>陈华美</t>
  </si>
  <si>
    <t>501050020328</t>
  </si>
  <si>
    <t>温幸怡</t>
  </si>
  <si>
    <t>501050020759</t>
  </si>
  <si>
    <t>何晓君</t>
  </si>
  <si>
    <t>301030020608</t>
  </si>
  <si>
    <t>梁颖红</t>
  </si>
  <si>
    <t>301030010784</t>
  </si>
  <si>
    <t>周国红</t>
  </si>
  <si>
    <t>301030010530</t>
  </si>
  <si>
    <t>张艳</t>
  </si>
  <si>
    <t>301030020798</t>
  </si>
  <si>
    <t>彭雯琳</t>
  </si>
  <si>
    <t>301030020522</t>
  </si>
  <si>
    <t>彭宇婷</t>
  </si>
  <si>
    <t>301030020347</t>
  </si>
  <si>
    <t>陈雯雯</t>
  </si>
  <si>
    <t>301030020104</t>
  </si>
  <si>
    <t>何洁雯</t>
  </si>
  <si>
    <t>301030020069</t>
  </si>
  <si>
    <t>张馨天</t>
  </si>
  <si>
    <t>301030010377</t>
  </si>
  <si>
    <t>陈玉怡</t>
  </si>
  <si>
    <t>401040010383</t>
  </si>
  <si>
    <t>朱偲偲</t>
  </si>
  <si>
    <t>401040020165</t>
  </si>
  <si>
    <t>林朝霞</t>
  </si>
  <si>
    <t>401040010394</t>
  </si>
  <si>
    <t>王鑫</t>
  </si>
  <si>
    <t>401040020874</t>
  </si>
  <si>
    <t>陈欣欣</t>
  </si>
  <si>
    <t>401040020207</t>
  </si>
  <si>
    <t>冼美枝</t>
  </si>
  <si>
    <t>401040010462</t>
  </si>
  <si>
    <t>雷洪端</t>
  </si>
  <si>
    <t>201020010939</t>
  </si>
  <si>
    <t>陈子玉</t>
  </si>
  <si>
    <t>201020020698</t>
  </si>
  <si>
    <t>彭秋梅</t>
  </si>
  <si>
    <t>201020020384</t>
  </si>
  <si>
    <t>张巧伶</t>
  </si>
  <si>
    <t>201020010641</t>
  </si>
  <si>
    <t>陈志文</t>
  </si>
  <si>
    <t>201020020262</t>
  </si>
  <si>
    <t>管立辉</t>
  </si>
  <si>
    <t>201020010901</t>
  </si>
  <si>
    <t>朱运剑</t>
  </si>
  <si>
    <t>501050010074</t>
  </si>
  <si>
    <t>刘玥</t>
  </si>
  <si>
    <t>501050030038</t>
  </si>
  <si>
    <t>陈秋实</t>
  </si>
  <si>
    <t>501050020191</t>
  </si>
  <si>
    <t>黄凯燕</t>
  </si>
  <si>
    <t>501050020637</t>
  </si>
  <si>
    <t>张彩琴</t>
  </si>
  <si>
    <t>501050010323</t>
  </si>
  <si>
    <t>钟佳家</t>
  </si>
  <si>
    <t>501050010908</t>
  </si>
  <si>
    <t>廖雅萍</t>
  </si>
  <si>
    <t>501050010633</t>
  </si>
  <si>
    <t>吴泽英</t>
  </si>
  <si>
    <t>501050020882</t>
  </si>
  <si>
    <t>唐思南</t>
  </si>
  <si>
    <t>501050010388</t>
  </si>
  <si>
    <t>苏雅婷</t>
  </si>
  <si>
    <t>201020020460</t>
  </si>
  <si>
    <t>201020020853</t>
  </si>
  <si>
    <t>201020010566</t>
  </si>
  <si>
    <t>方明慧</t>
  </si>
  <si>
    <t>201020020891</t>
  </si>
  <si>
    <t>欧芷均</t>
  </si>
  <si>
    <t>201020010299</t>
  </si>
  <si>
    <t>温晓燕</t>
  </si>
  <si>
    <t>201020020222</t>
  </si>
  <si>
    <t>何颖茵</t>
  </si>
  <si>
    <t>501050010866</t>
  </si>
  <si>
    <t>廖梅秀</t>
  </si>
  <si>
    <t>501050020249</t>
  </si>
  <si>
    <t>张唯</t>
  </si>
  <si>
    <t>501050030002</t>
  </si>
  <si>
    <t>李旋</t>
  </si>
  <si>
    <t>501050020840</t>
  </si>
  <si>
    <t>黄梦怡</t>
  </si>
  <si>
    <t>501050020180</t>
  </si>
  <si>
    <t>辜铭铭</t>
  </si>
  <si>
    <t>501050010905</t>
  </si>
  <si>
    <t>徐思敏</t>
  </si>
  <si>
    <t>301030010083</t>
  </si>
  <si>
    <t>苏畅</t>
  </si>
  <si>
    <t>301030020605</t>
  </si>
  <si>
    <t>瞿照学</t>
  </si>
  <si>
    <t>301030010056</t>
  </si>
  <si>
    <t>邹荃</t>
  </si>
  <si>
    <t>401040010048</t>
  </si>
  <si>
    <t>易茗倩</t>
  </si>
  <si>
    <t>401040010399</t>
  </si>
  <si>
    <t>苏佳昕</t>
  </si>
  <si>
    <t>401040010172</t>
  </si>
  <si>
    <t>李惠敏</t>
  </si>
  <si>
    <t>东山教工幼儿园</t>
  </si>
  <si>
    <t>东方红幼儿园</t>
  </si>
  <si>
    <t>中六幼儿园</t>
  </si>
  <si>
    <t>中山三路小学</t>
  </si>
  <si>
    <t>云台里幼儿园</t>
  </si>
  <si>
    <t>八一希望学校</t>
  </si>
  <si>
    <t>启智学校</t>
  </si>
  <si>
    <t>大沙头小学</t>
  </si>
  <si>
    <t>少年宫</t>
  </si>
  <si>
    <t>广州市培正中学</t>
  </si>
  <si>
    <t>广州市第一幼儿园</t>
  </si>
  <si>
    <t>广州市第七中学</t>
  </si>
  <si>
    <t>广州市第七中学实验学校</t>
  </si>
  <si>
    <t>广州市第三中学</t>
  </si>
  <si>
    <t>广州市第二幼儿园</t>
  </si>
  <si>
    <t>广州市第十七中学</t>
  </si>
  <si>
    <t>广州市第十六中学</t>
  </si>
  <si>
    <t>广州市育才中学</t>
  </si>
  <si>
    <t>教育基建和装备中心</t>
  </si>
  <si>
    <t>杨箕小学</t>
  </si>
  <si>
    <t>泰康路幼儿园</t>
  </si>
  <si>
    <t>登峰幼儿园</t>
  </si>
  <si>
    <t>真光幼儿园</t>
  </si>
  <si>
    <t>铁一小学</t>
  </si>
  <si>
    <t>黄花小学</t>
  </si>
  <si>
    <t>东山培正小学</t>
  </si>
  <si>
    <t>东山实验小学</t>
  </si>
  <si>
    <t>东风东路小学</t>
  </si>
  <si>
    <t>东风西路小学</t>
  </si>
  <si>
    <t>中星小学</t>
  </si>
  <si>
    <t>云山小学</t>
  </si>
  <si>
    <t>先烈中路小学</t>
  </si>
  <si>
    <t>八旗二马路小学</t>
  </si>
  <si>
    <t>回民小学</t>
  </si>
  <si>
    <t>小北路小学</t>
  </si>
  <si>
    <t>广州市八一实验学校</t>
  </si>
  <si>
    <t>广州市华侨外国语学校</t>
  </si>
  <si>
    <t>建设六马路小学</t>
  </si>
  <si>
    <t>建设大马路小学</t>
  </si>
  <si>
    <t>执信南路小学</t>
  </si>
  <si>
    <t>朝天小学</t>
  </si>
  <si>
    <t>桂花岗小学</t>
  </si>
  <si>
    <t>水荫路小学</t>
  </si>
  <si>
    <t>清水濠小学</t>
  </si>
  <si>
    <t>满族小学</t>
  </si>
  <si>
    <t>环市路小学</t>
  </si>
  <si>
    <t>珠光路小学</t>
  </si>
  <si>
    <t>瑶台小学</t>
  </si>
  <si>
    <t>登峰小学</t>
  </si>
  <si>
    <t>秉正小学</t>
  </si>
  <si>
    <t>红火炬小学</t>
  </si>
  <si>
    <t>幼儿园教师【A类】</t>
  </si>
  <si>
    <t>小学美术教师【A类】</t>
  </si>
  <si>
    <t>小学信息技术教师【B类】</t>
  </si>
  <si>
    <t>特殊教育教师【B类】</t>
  </si>
  <si>
    <t>舞蹈教师【A类】</t>
  </si>
  <si>
    <t>高中英语教师【B类】</t>
  </si>
  <si>
    <t>高中物理教师【B类】</t>
  </si>
  <si>
    <t>高中历史教师【B类】</t>
  </si>
  <si>
    <t>高中生物教师【B类】</t>
  </si>
  <si>
    <t>高中语文教师【B类】</t>
  </si>
  <si>
    <t>高中化学教师【B类】</t>
  </si>
  <si>
    <t>高中美术教师【A类】</t>
  </si>
  <si>
    <t>初中语文教师【B类】</t>
  </si>
  <si>
    <t>初中数学教师【B类】</t>
  </si>
  <si>
    <t>初中历史教师【B类】</t>
  </si>
  <si>
    <t>高中地理教师【B类】</t>
  </si>
  <si>
    <t>高中数学教师【B类】</t>
  </si>
  <si>
    <t>高中政治教师【B类】</t>
  </si>
  <si>
    <t>基建工程管理【非教师岗】</t>
  </si>
  <si>
    <t>小学心理教师【B类】</t>
  </si>
  <si>
    <t>小学科学教师【B类】</t>
  </si>
  <si>
    <t>小学语文教师【B类】</t>
  </si>
  <si>
    <t>小学数学兼信息技术教师【B类】</t>
  </si>
  <si>
    <t>小学体育教师【A类】</t>
  </si>
  <si>
    <t>小学英语教师【B类】</t>
  </si>
  <si>
    <t>小学音乐教师【A类】</t>
  </si>
  <si>
    <t>小学语文教师兼思政课教师【B类】</t>
  </si>
  <si>
    <t>小学数学教师【B类】</t>
  </si>
  <si>
    <t>4401319985902083</t>
  </si>
  <si>
    <t>4401320285902086</t>
  </si>
  <si>
    <t>4401319785902081</t>
  </si>
  <si>
    <t>4401317385902037</t>
  </si>
  <si>
    <t>4401319685902080</t>
  </si>
  <si>
    <t>4401318485902061</t>
  </si>
  <si>
    <t>4401316485902076</t>
  </si>
  <si>
    <t>4401316485902077</t>
  </si>
  <si>
    <t>4401317085902034</t>
  </si>
  <si>
    <t>4401320385902087</t>
  </si>
  <si>
    <t>4401315585902012</t>
  </si>
  <si>
    <t>4401315585902013</t>
  </si>
  <si>
    <t>4401315585902014</t>
  </si>
  <si>
    <t>4401315585902015</t>
  </si>
  <si>
    <t>4401320085902084</t>
  </si>
  <si>
    <t>4401315285902003</t>
  </si>
  <si>
    <t>4401315285902004</t>
  </si>
  <si>
    <t>4401315285902005</t>
  </si>
  <si>
    <t>4401315285902006</t>
  </si>
  <si>
    <t>4401315285902007</t>
  </si>
  <si>
    <t>4401316085902021</t>
  </si>
  <si>
    <t>4401316085902022</t>
  </si>
  <si>
    <t>4401316085902023</t>
  </si>
  <si>
    <t>4401315185902001</t>
  </si>
  <si>
    <t>4401315185902002</t>
  </si>
  <si>
    <t>4401319585902079</t>
  </si>
  <si>
    <t>4401315985902020</t>
  </si>
  <si>
    <t>4401315485902008</t>
  </si>
  <si>
    <t>4401315485902009</t>
  </si>
  <si>
    <t>4401315485902010</t>
  </si>
  <si>
    <t>4401315485902011</t>
  </si>
  <si>
    <t>4401315785902016</t>
  </si>
  <si>
    <t>4401315785902017</t>
  </si>
  <si>
    <t>4401315785902018</t>
  </si>
  <si>
    <t>4401315785902019</t>
  </si>
  <si>
    <t>4401320485902088</t>
  </si>
  <si>
    <t>4401318685902063</t>
  </si>
  <si>
    <t>4401319885902082</t>
  </si>
  <si>
    <t>4401316585902078</t>
  </si>
  <si>
    <t>4401320185902085</t>
  </si>
  <si>
    <t>4401317485902039</t>
  </si>
  <si>
    <t>4401317485902040</t>
  </si>
  <si>
    <t>4401318285902058</t>
  </si>
  <si>
    <t>4401318085902053</t>
  </si>
  <si>
    <t>4401318085902054</t>
  </si>
  <si>
    <t>4401318085902055</t>
  </si>
  <si>
    <t>4401317885902047</t>
  </si>
  <si>
    <t>4401319185902071</t>
  </si>
  <si>
    <t>4401319185902072</t>
  </si>
  <si>
    <t>4401318985902068</t>
  </si>
  <si>
    <t>4401319285902073</t>
  </si>
  <si>
    <t>4401317285902036</t>
  </si>
  <si>
    <t>4401317985902052</t>
  </si>
  <si>
    <t>4401318485902060</t>
  </si>
  <si>
    <t>4401317185902035</t>
  </si>
  <si>
    <t>4401319385902074</t>
  </si>
  <si>
    <t>4401317085902033</t>
  </si>
  <si>
    <t>4401316385902050</t>
  </si>
  <si>
    <t>4401316385902051</t>
  </si>
  <si>
    <t>4401316185902024</t>
  </si>
  <si>
    <t>4401316685902025</t>
  </si>
  <si>
    <t>4401318785902066</t>
  </si>
  <si>
    <t>4401318185902056</t>
  </si>
  <si>
    <t>4401317685902044</t>
  </si>
  <si>
    <t>4401317685902045</t>
  </si>
  <si>
    <t>4401319485902075</t>
  </si>
  <si>
    <t>4401318685902064</t>
  </si>
  <si>
    <t>4401318685902065</t>
  </si>
  <si>
    <t>4401318385902059</t>
  </si>
  <si>
    <t>4401316885902028</t>
  </si>
  <si>
    <t>4401316885902029</t>
  </si>
  <si>
    <t>4401316985902030</t>
  </si>
  <si>
    <t>4401316985902031</t>
  </si>
  <si>
    <t>4401316985902032</t>
  </si>
  <si>
    <t>4401318885902067</t>
  </si>
  <si>
    <t>4401317585902041</t>
  </si>
  <si>
    <t>4401317585902042</t>
  </si>
  <si>
    <t>4401317585902043</t>
  </si>
  <si>
    <t>4401318585902062</t>
  </si>
  <si>
    <t>4401316285902048</t>
  </si>
  <si>
    <t>4401316285902049</t>
  </si>
  <si>
    <t>4401317785902046</t>
  </si>
  <si>
    <t>4401316785902026</t>
  </si>
  <si>
    <t>4401316785902027</t>
  </si>
  <si>
    <t>4401319085902069</t>
  </si>
  <si>
    <t>4401319085902070</t>
  </si>
  <si>
    <t>4401317485902038</t>
  </si>
  <si>
    <t>4401318285902057</t>
  </si>
  <si>
    <t>82.23</t>
  </si>
  <si>
    <t>81.85</t>
  </si>
  <si>
    <t>80.48</t>
  </si>
  <si>
    <t>84.20</t>
  </si>
  <si>
    <t>88.10</t>
  </si>
  <si>
    <t>87.97</t>
  </si>
  <si>
    <t>85.09</t>
  </si>
  <si>
    <t>83.62</t>
  </si>
  <si>
    <t>85.84</t>
  </si>
  <si>
    <t>87.37</t>
  </si>
  <si>
    <t>85.62</t>
  </si>
  <si>
    <t>86.46</t>
  </si>
  <si>
    <t>86.05</t>
  </si>
  <si>
    <t>89.27</t>
  </si>
  <si>
    <t>84.97</t>
  </si>
  <si>
    <t>85.46</t>
  </si>
  <si>
    <t>86.75</t>
  </si>
  <si>
    <t>87.43</t>
  </si>
  <si>
    <t>79.78</t>
  </si>
  <si>
    <t>82.83</t>
  </si>
  <si>
    <t>76.60</t>
  </si>
  <si>
    <t>76.96</t>
  </si>
  <si>
    <t>79.37</t>
  </si>
  <si>
    <t>78.46</t>
  </si>
  <si>
    <t>79.83</t>
  </si>
  <si>
    <t>85.20</t>
  </si>
  <si>
    <t>85.56</t>
  </si>
  <si>
    <t>86.01</t>
  </si>
  <si>
    <t>84.83</t>
  </si>
  <si>
    <t>84.69</t>
  </si>
  <si>
    <t>86.60</t>
  </si>
  <si>
    <t>82.51</t>
  </si>
  <si>
    <t>81.32</t>
  </si>
  <si>
    <t>76.64</t>
  </si>
  <si>
    <t>70.86</t>
  </si>
  <si>
    <t>71.75</t>
  </si>
  <si>
    <t>73.62</t>
  </si>
  <si>
    <t>79.18</t>
  </si>
  <si>
    <t>84.33</t>
  </si>
  <si>
    <t>79.63</t>
  </si>
  <si>
    <t>84.59</t>
  </si>
  <si>
    <t>84.49</t>
  </si>
  <si>
    <t>85.24</t>
  </si>
  <si>
    <t>77.71</t>
  </si>
  <si>
    <t>73.97</t>
  </si>
  <si>
    <t>81.92</t>
  </si>
  <si>
    <t>78.99</t>
  </si>
  <si>
    <t>80.94</t>
  </si>
  <si>
    <t>82.49</t>
  </si>
  <si>
    <t>84.36</t>
  </si>
  <si>
    <t>80.98</t>
  </si>
  <si>
    <t>79.44</t>
  </si>
  <si>
    <t>73.69</t>
  </si>
  <si>
    <t>71.72</t>
  </si>
  <si>
    <t>72.87</t>
  </si>
  <si>
    <t>78.61</t>
  </si>
  <si>
    <t>80.85</t>
  </si>
  <si>
    <t>72.97</t>
  </si>
  <si>
    <t>75.44</t>
  </si>
  <si>
    <t>80.60</t>
  </si>
  <si>
    <t>78.21</t>
  </si>
  <si>
    <t>83.58</t>
  </si>
  <si>
    <t>78.96</t>
  </si>
  <si>
    <t>77.95</t>
  </si>
  <si>
    <t>69.07</t>
  </si>
  <si>
    <t>79.72</t>
  </si>
  <si>
    <t>73.82</t>
  </si>
  <si>
    <t>74.16</t>
  </si>
  <si>
    <t>80.71</t>
  </si>
  <si>
    <t>81.98</t>
  </si>
  <si>
    <t>75.35</t>
  </si>
  <si>
    <t>71.59</t>
  </si>
  <si>
    <t>80.50</t>
  </si>
  <si>
    <t>80.22</t>
  </si>
  <si>
    <t>73.60</t>
  </si>
  <si>
    <t>74.62</t>
  </si>
  <si>
    <t>81.62</t>
  </si>
  <si>
    <t>80.10</t>
  </si>
  <si>
    <t>80.63</t>
  </si>
  <si>
    <t>77.12</t>
  </si>
  <si>
    <t>77.87</t>
  </si>
  <si>
    <t>78.59</t>
  </si>
  <si>
    <t>78.80</t>
  </si>
  <si>
    <t>74.82</t>
  </si>
  <si>
    <t>76.18</t>
  </si>
  <si>
    <t>80.57</t>
  </si>
  <si>
    <t>77.18</t>
  </si>
  <si>
    <t>82.95</t>
  </si>
  <si>
    <t>81.44</t>
  </si>
  <si>
    <t>78.11</t>
  </si>
  <si>
    <t>79.69</t>
  </si>
  <si>
    <t>74.76</t>
  </si>
  <si>
    <t>67.61</t>
  </si>
  <si>
    <t>79.09</t>
  </si>
  <si>
    <t>76.22</t>
  </si>
  <si>
    <t>70.91</t>
  </si>
  <si>
    <t>74.35</t>
  </si>
  <si>
    <t>71.98</t>
  </si>
  <si>
    <t>71.82</t>
  </si>
  <si>
    <t>72.86</t>
  </si>
  <si>
    <t>87.77</t>
  </si>
  <si>
    <t>88.98</t>
  </si>
  <si>
    <t>87.27</t>
  </si>
  <si>
    <t>80.53</t>
  </si>
  <si>
    <t>79.90</t>
  </si>
  <si>
    <t>79.60</t>
  </si>
  <si>
    <t>79.56</t>
  </si>
  <si>
    <t>81.14</t>
  </si>
  <si>
    <t>79.54</t>
  </si>
  <si>
    <t>81.20</t>
  </si>
  <si>
    <t>83.61</t>
  </si>
  <si>
    <t>71.12</t>
  </si>
  <si>
    <t>87.60</t>
  </si>
  <si>
    <t>86.22</t>
  </si>
  <si>
    <t>89.23</t>
  </si>
  <si>
    <t>84.24</t>
  </si>
  <si>
    <t>84.51</t>
  </si>
  <si>
    <t>86.21</t>
  </si>
  <si>
    <t>88.77</t>
  </si>
  <si>
    <t>83.73</t>
  </si>
  <si>
    <t>84.09</t>
  </si>
  <si>
    <t>84.05</t>
  </si>
  <si>
    <t>83.18</t>
  </si>
  <si>
    <t>86.08</t>
  </si>
  <si>
    <t>84.71</t>
  </si>
  <si>
    <t>86.28</t>
  </si>
  <si>
    <t>83.13</t>
  </si>
  <si>
    <t>83.27</t>
  </si>
  <si>
    <t>83.10</t>
  </si>
  <si>
    <t>76.69</t>
  </si>
  <si>
    <t>81.74</t>
  </si>
  <si>
    <t>85.80</t>
  </si>
  <si>
    <t>87.41</t>
  </si>
  <si>
    <t>84.00</t>
  </si>
  <si>
    <t>87.79</t>
  </si>
  <si>
    <t>89.67</t>
  </si>
  <si>
    <t>82.39</t>
  </si>
  <si>
    <t>81.17</t>
  </si>
  <si>
    <t>81.99</t>
  </si>
  <si>
    <t>83.54</t>
  </si>
  <si>
    <t>80.76</t>
  </si>
  <si>
    <t>83.93</t>
  </si>
  <si>
    <t>85.18</t>
  </si>
  <si>
    <t>87.66</t>
  </si>
  <si>
    <t>86.19</t>
  </si>
  <si>
    <t>88.04</t>
  </si>
  <si>
    <t>84.52</t>
  </si>
  <si>
    <t>83.04</t>
  </si>
  <si>
    <t>81.73</t>
  </si>
  <si>
    <t>86.06</t>
  </si>
  <si>
    <t>85.59</t>
  </si>
  <si>
    <t>85.72</t>
  </si>
  <si>
    <t>86.43</t>
  </si>
  <si>
    <t>81.50</t>
  </si>
  <si>
    <t>86.13</t>
  </si>
  <si>
    <t>80.54</t>
  </si>
  <si>
    <t>85.33</t>
  </si>
  <si>
    <t>85.50</t>
  </si>
  <si>
    <t>86.56</t>
  </si>
  <si>
    <t>86.44</t>
  </si>
  <si>
    <t>88.39</t>
  </si>
  <si>
    <t>83.02</t>
  </si>
  <si>
    <t>82.76</t>
  </si>
  <si>
    <t>84.08</t>
  </si>
  <si>
    <t>83.95</t>
  </si>
  <si>
    <t>83.03</t>
  </si>
  <si>
    <t>82.78</t>
  </si>
  <si>
    <t>85.19</t>
  </si>
  <si>
    <t>89.39</t>
  </si>
  <si>
    <t>85.12</t>
  </si>
  <si>
    <t>86.04</t>
  </si>
  <si>
    <t>83.43</t>
  </si>
  <si>
    <t>84.55</t>
  </si>
  <si>
    <t>88.17</t>
  </si>
  <si>
    <t>86.66</t>
  </si>
  <si>
    <t>85.93</t>
  </si>
  <si>
    <t>85.68</t>
  </si>
  <si>
    <t>84.30</t>
  </si>
  <si>
    <t>88.42</t>
  </si>
  <si>
    <t>86.40</t>
  </si>
  <si>
    <t>89.70</t>
  </si>
  <si>
    <t>85.78</t>
  </si>
  <si>
    <t>86.57</t>
  </si>
  <si>
    <t>84.90</t>
  </si>
  <si>
    <t>84.32</t>
  </si>
  <si>
    <t>84.93</t>
  </si>
  <si>
    <t>84.80</t>
  </si>
  <si>
    <t>86.72</t>
  </si>
  <si>
    <t>90.45</t>
  </si>
  <si>
    <t>84.94</t>
  </si>
  <si>
    <t>86.53</t>
  </si>
  <si>
    <t>83.70</t>
  </si>
  <si>
    <t>83.19</t>
  </si>
  <si>
    <t>85.22</t>
  </si>
  <si>
    <t>76.44</t>
  </si>
  <si>
    <t>83.78</t>
  </si>
  <si>
    <t>84.75</t>
  </si>
  <si>
    <t>87.51</t>
  </si>
  <si>
    <t>83.24</t>
  </si>
  <si>
    <t>86.81</t>
  </si>
  <si>
    <t>85.02</t>
  </si>
  <si>
    <t>89.77</t>
  </si>
  <si>
    <t>86.94</t>
  </si>
  <si>
    <t>86.24</t>
  </si>
  <si>
    <t>87.16</t>
  </si>
  <si>
    <t>85.44</t>
  </si>
  <si>
    <t>85.75</t>
  </si>
  <si>
    <t>85.43</t>
  </si>
  <si>
    <t>83.63</t>
  </si>
  <si>
    <t>85.37</t>
  </si>
  <si>
    <t>85.91</t>
  </si>
  <si>
    <t>83.71</t>
  </si>
  <si>
    <t>85.87</t>
  </si>
  <si>
    <t>85.63</t>
  </si>
  <si>
    <t>86.15</t>
  </si>
  <si>
    <t>83.42</t>
  </si>
  <si>
    <t>84.15</t>
  </si>
  <si>
    <t>87.03</t>
  </si>
  <si>
    <t>86.29</t>
  </si>
  <si>
    <t>85.04</t>
  </si>
  <si>
    <t>84.99</t>
  </si>
  <si>
    <t>84.62</t>
  </si>
  <si>
    <t>89.51</t>
  </si>
  <si>
    <t>86.41</t>
  </si>
  <si>
    <t>85.81</t>
  </si>
  <si>
    <t>80.79</t>
  </si>
  <si>
    <t>86.76</t>
  </si>
  <si>
    <t>88.27</t>
  </si>
  <si>
    <t>84.18</t>
  </si>
  <si>
    <t>88.14</t>
  </si>
  <si>
    <t>85.77</t>
  </si>
  <si>
    <t>86.09</t>
  </si>
  <si>
    <t>82.67</t>
  </si>
  <si>
    <t>85.30</t>
  </si>
  <si>
    <t>82.16</t>
  </si>
  <si>
    <t>83.32</t>
  </si>
  <si>
    <t>83.96</t>
  </si>
  <si>
    <t>88.44</t>
  </si>
  <si>
    <t>86.97</t>
  </si>
  <si>
    <t>82.48</t>
  </si>
  <si>
    <t>79.46</t>
  </si>
  <si>
    <t>90.20</t>
  </si>
  <si>
    <t>89.07</t>
  </si>
  <si>
    <t>86.91</t>
  </si>
  <si>
    <t>82.82</t>
  </si>
  <si>
    <t>82.27</t>
  </si>
  <si>
    <t>84.65</t>
  </si>
  <si>
    <t>82.30</t>
  </si>
  <si>
    <t>76.10</t>
  </si>
  <si>
    <t>72.80</t>
  </si>
  <si>
    <t>88.50</t>
  </si>
  <si>
    <t>76.00</t>
  </si>
  <si>
    <t>74.40</t>
  </si>
  <si>
    <t>72.30</t>
  </si>
  <si>
    <t>88.60</t>
  </si>
  <si>
    <t>75.20</t>
  </si>
  <si>
    <t>85.40</t>
  </si>
  <si>
    <t>82.10</t>
  </si>
  <si>
    <t>80.70</t>
  </si>
  <si>
    <t>84.40</t>
  </si>
  <si>
    <t>71.60</t>
  </si>
  <si>
    <t>67.40</t>
  </si>
  <si>
    <t>89.00</t>
  </si>
  <si>
    <t>69.20</t>
  </si>
  <si>
    <t>77.10</t>
  </si>
  <si>
    <t>75.50</t>
  </si>
  <si>
    <t>74.50</t>
  </si>
  <si>
    <t>74.60</t>
  </si>
  <si>
    <t>65.40</t>
  </si>
  <si>
    <t>78.50</t>
  </si>
  <si>
    <t>73.80</t>
  </si>
  <si>
    <t>82.20</t>
  </si>
  <si>
    <t>77.70</t>
  </si>
  <si>
    <t>73.00</t>
  </si>
  <si>
    <t>71.10</t>
  </si>
  <si>
    <t>75.80</t>
  </si>
  <si>
    <t>86.30</t>
  </si>
  <si>
    <t>69.00</t>
  </si>
  <si>
    <t>67.50</t>
  </si>
  <si>
    <t>92.00</t>
  </si>
  <si>
    <t>69.40</t>
  </si>
  <si>
    <t>67.60</t>
  </si>
  <si>
    <t>88.80</t>
  </si>
  <si>
    <t>74.10</t>
  </si>
  <si>
    <t>82.60</t>
  </si>
  <si>
    <t>68.40</t>
  </si>
  <si>
    <t>82.90</t>
  </si>
  <si>
    <t>73.70</t>
  </si>
  <si>
    <t>85.10</t>
  </si>
  <si>
    <t>74.00</t>
  </si>
  <si>
    <t>67.30</t>
  </si>
  <si>
    <t>89.50</t>
  </si>
  <si>
    <t>76.80</t>
  </si>
  <si>
    <t>86.10</t>
  </si>
  <si>
    <t>71.30</t>
  </si>
  <si>
    <t>70.10</t>
  </si>
  <si>
    <t>87.70</t>
  </si>
  <si>
    <t>63.90</t>
  </si>
  <si>
    <t>75.10</t>
  </si>
  <si>
    <t>87.20</t>
  </si>
  <si>
    <t>80.30</t>
  </si>
  <si>
    <t>78.70</t>
  </si>
  <si>
    <t>83.60</t>
  </si>
  <si>
    <t>82.40</t>
  </si>
  <si>
    <t>69.60</t>
  </si>
  <si>
    <t>46.00</t>
  </si>
  <si>
    <t>86.70</t>
  </si>
  <si>
    <t>80.20</t>
  </si>
  <si>
    <t>70.20</t>
  </si>
  <si>
    <t>68.00</t>
  </si>
  <si>
    <t>50.00</t>
  </si>
  <si>
    <t>50.40</t>
  </si>
  <si>
    <t>88.20</t>
  </si>
  <si>
    <t>76.50</t>
  </si>
  <si>
    <t>66.80</t>
  </si>
  <si>
    <t>86.90</t>
  </si>
  <si>
    <t>65.50</t>
  </si>
  <si>
    <t>65.20</t>
  </si>
  <si>
    <t>88.40</t>
  </si>
  <si>
    <t>72.50</t>
  </si>
  <si>
    <t>61.90</t>
  </si>
  <si>
    <t>61.80</t>
  </si>
  <si>
    <t>87.80</t>
  </si>
  <si>
    <t>74.20</t>
  </si>
  <si>
    <t>83.40</t>
  </si>
  <si>
    <t>75.40</t>
  </si>
  <si>
    <t>71.90</t>
  </si>
  <si>
    <t>75.30</t>
  </si>
  <si>
    <t>72.60</t>
  </si>
  <si>
    <t>89.10</t>
  </si>
  <si>
    <t>78.90</t>
  </si>
  <si>
    <t>78.10</t>
  </si>
  <si>
    <t>73.20</t>
  </si>
  <si>
    <t>77.30</t>
  </si>
  <si>
    <t>74.80</t>
  </si>
  <si>
    <t>79.10</t>
  </si>
  <si>
    <t>89.80</t>
  </si>
  <si>
    <t>83.00</t>
  </si>
  <si>
    <t>80.40</t>
  </si>
  <si>
    <t>87.90</t>
  </si>
  <si>
    <t>80.00</t>
  </si>
  <si>
    <t>68.50</t>
  </si>
  <si>
    <t>87.50</t>
  </si>
  <si>
    <t>76.40</t>
  </si>
  <si>
    <t>76.20</t>
  </si>
  <si>
    <t>70.00</t>
  </si>
  <si>
    <t>84.50</t>
  </si>
  <si>
    <t>74.30</t>
  </si>
  <si>
    <t>68.10</t>
  </si>
  <si>
    <t>73.40</t>
  </si>
  <si>
    <t>79.20</t>
  </si>
  <si>
    <t>79.50</t>
  </si>
  <si>
    <t>77.60</t>
  </si>
  <si>
    <t>75.60</t>
  </si>
  <si>
    <t>77.40</t>
  </si>
  <si>
    <t>86.50</t>
  </si>
  <si>
    <t>81.40</t>
  </si>
  <si>
    <t>65.60</t>
  </si>
  <si>
    <t>87.30</t>
  </si>
  <si>
    <t>76.70</t>
  </si>
  <si>
    <t>69.70</t>
  </si>
  <si>
    <t>81.60</t>
  </si>
  <si>
    <t>87.00</t>
  </si>
  <si>
    <t>78.00</t>
  </si>
  <si>
    <t>71.20</t>
  </si>
  <si>
    <t>85.60</t>
  </si>
  <si>
    <t>83.30</t>
  </si>
  <si>
    <t>77.50</t>
  </si>
  <si>
    <t>87.40</t>
  </si>
  <si>
    <t>81.10</t>
  </si>
  <si>
    <t>73.30</t>
  </si>
  <si>
    <t>85.90</t>
  </si>
  <si>
    <t>80.80</t>
  </si>
  <si>
    <t>85.70</t>
  </si>
  <si>
    <t>88.00</t>
  </si>
  <si>
    <t>79.00</t>
  </si>
  <si>
    <t>81.30</t>
  </si>
  <si>
    <t>79.40</t>
  </si>
  <si>
    <t>67.70</t>
  </si>
  <si>
    <t>61.70</t>
  </si>
  <si>
    <t>81.70</t>
  </si>
  <si>
    <t>74.70</t>
  </si>
  <si>
    <t>83.80</t>
  </si>
  <si>
    <t>86.80</t>
  </si>
  <si>
    <t>72.00</t>
  </si>
  <si>
    <t>89.30</t>
  </si>
  <si>
    <t>83.90</t>
  </si>
  <si>
    <t>69.30</t>
  </si>
  <si>
    <t>70.60</t>
  </si>
  <si>
    <t>89.90</t>
  </si>
  <si>
    <t>68.80</t>
  </si>
  <si>
    <t>是</t>
  </si>
  <si>
    <t>否</t>
  </si>
  <si>
    <t>冯婉</t>
    <phoneticPr fontId="2" type="noConversion"/>
  </si>
  <si>
    <t>81.55</t>
  </si>
  <si>
    <t>77.19</t>
  </si>
  <si>
    <t>孙浩翔</t>
    <phoneticPr fontId="2" type="noConversion"/>
  </si>
  <si>
    <t>72.12</t>
    <phoneticPr fontId="5" type="noConversion"/>
  </si>
  <si>
    <t>朱湘娣</t>
    <phoneticPr fontId="2" type="noConversion"/>
  </si>
  <si>
    <t>81.07</t>
    <phoneticPr fontId="5" type="noConversion"/>
  </si>
  <si>
    <t>71.34</t>
  </si>
  <si>
    <t>84.48</t>
  </si>
  <si>
    <t>翁锦娜</t>
    <phoneticPr fontId="2" type="noConversion"/>
  </si>
  <si>
    <t>76.36</t>
  </si>
  <si>
    <t>89.32</t>
  </si>
  <si>
    <t>胡奕文</t>
    <phoneticPr fontId="2" type="noConversion"/>
  </si>
  <si>
    <t>81.93</t>
  </si>
  <si>
    <t>缺考</t>
    <phoneticPr fontId="2" type="noConversion"/>
  </si>
  <si>
    <t>否</t>
    <phoneticPr fontId="2" type="noConversion"/>
  </si>
  <si>
    <t>3</t>
    <phoneticPr fontId="2" type="noConversion"/>
  </si>
  <si>
    <t>是</t>
    <phoneticPr fontId="2" type="noConversion"/>
  </si>
  <si>
    <t>4</t>
    <phoneticPr fontId="2" type="noConversion"/>
  </si>
  <si>
    <t>5</t>
    <phoneticPr fontId="2" type="noConversion"/>
  </si>
  <si>
    <t>唐晟强</t>
    <phoneticPr fontId="2" type="noConversion"/>
  </si>
  <si>
    <t>李云天</t>
    <phoneticPr fontId="2" type="noConversion"/>
  </si>
  <si>
    <t>蒋婵</t>
    <phoneticPr fontId="2" type="noConversion"/>
  </si>
  <si>
    <t>匡家纬</t>
    <phoneticPr fontId="2" type="noConversion"/>
  </si>
  <si>
    <t>钟雨瑶</t>
    <phoneticPr fontId="2" type="noConversion"/>
  </si>
  <si>
    <t>张莹莹</t>
    <phoneticPr fontId="2" type="noConversion"/>
  </si>
  <si>
    <t>吴舒颖</t>
    <phoneticPr fontId="2" type="noConversion"/>
  </si>
  <si>
    <t>陈曼琦</t>
    <phoneticPr fontId="2" type="noConversion"/>
  </si>
  <si>
    <t>许晴琳</t>
    <phoneticPr fontId="2" type="noConversion"/>
  </si>
  <si>
    <t>2</t>
    <phoneticPr fontId="2" type="noConversion"/>
  </si>
  <si>
    <t>林仕浩</t>
    <phoneticPr fontId="2" type="noConversion"/>
  </si>
  <si>
    <t>黄稚晴</t>
    <phoneticPr fontId="2" type="noConversion"/>
  </si>
  <si>
    <t>郑羽涵</t>
    <phoneticPr fontId="2" type="noConversion"/>
  </si>
  <si>
    <t>杨可清</t>
    <phoneticPr fontId="2" type="noConversion"/>
  </si>
  <si>
    <t>柯蔓莹</t>
    <phoneticPr fontId="2" type="noConversion"/>
  </si>
  <si>
    <t>综合成绩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</si>
</sst>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7" formatCode="0.00_ "/>
    <numFmt numFmtId="178" formatCode="0.00;[Red]0.00"/>
  </numFmts>
  <fonts count="8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/>
    <xf numFmtId="177" fontId="1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7" fontId="6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7" fillId="0" borderId="1" xfId="0" quotePrefix="1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0"/>
  <sheetViews>
    <sheetView tabSelected="1" workbookViewId="0">
      <selection activeCell="K1" sqref="K1"/>
    </sheetView>
  </sheetViews>
  <sheetFormatPr defaultRowHeight="12" x14ac:dyDescent="0.15"/>
  <cols>
    <col min="1" max="1" width="12.25" style="3" customWidth="1"/>
    <col min="2" max="2" width="8" style="3" bestFit="1" customWidth="1"/>
    <col min="3" max="3" width="5" style="3" bestFit="1" customWidth="1"/>
    <col min="4" max="4" width="20.375" style="3" bestFit="1" customWidth="1"/>
    <col min="5" max="5" width="24.25" style="3" customWidth="1"/>
    <col min="6" max="6" width="16.125" style="3" bestFit="1" customWidth="1"/>
    <col min="7" max="7" width="5.875" style="3" bestFit="1" customWidth="1"/>
    <col min="8" max="8" width="8.5" style="6" bestFit="1" customWidth="1"/>
    <col min="9" max="9" width="6.75" style="3" bestFit="1" customWidth="1"/>
    <col min="10" max="10" width="8.5" style="6" bestFit="1" customWidth="1"/>
    <col min="11" max="11" width="6.75" style="3" bestFit="1" customWidth="1"/>
    <col min="12" max="12" width="3.25" style="3" bestFit="1" customWidth="1"/>
    <col min="13" max="13" width="5" style="3" bestFit="1" customWidth="1"/>
    <col min="14" max="233" width="9" style="3"/>
    <col min="234" max="238" width="15.75" style="3" bestFit="1" customWidth="1"/>
    <col min="239" max="239" width="15.75" style="3" customWidth="1"/>
    <col min="240" max="254" width="15.75" style="3" bestFit="1" customWidth="1"/>
    <col min="255" max="489" width="9" style="3"/>
    <col min="490" max="494" width="15.75" style="3" bestFit="1" customWidth="1"/>
    <col min="495" max="495" width="15.75" style="3" customWidth="1"/>
    <col min="496" max="510" width="15.75" style="3" bestFit="1" customWidth="1"/>
    <col min="511" max="745" width="9" style="3"/>
    <col min="746" max="750" width="15.75" style="3" bestFit="1" customWidth="1"/>
    <col min="751" max="751" width="15.75" style="3" customWidth="1"/>
    <col min="752" max="766" width="15.75" style="3" bestFit="1" customWidth="1"/>
    <col min="767" max="1001" width="9" style="3"/>
    <col min="1002" max="1006" width="15.75" style="3" bestFit="1" customWidth="1"/>
    <col min="1007" max="1007" width="15.75" style="3" customWidth="1"/>
    <col min="1008" max="1022" width="15.75" style="3" bestFit="1" customWidth="1"/>
    <col min="1023" max="1257" width="9" style="3"/>
    <col min="1258" max="1262" width="15.75" style="3" bestFit="1" customWidth="1"/>
    <col min="1263" max="1263" width="15.75" style="3" customWidth="1"/>
    <col min="1264" max="1278" width="15.75" style="3" bestFit="1" customWidth="1"/>
    <col min="1279" max="1513" width="9" style="3"/>
    <col min="1514" max="1518" width="15.75" style="3" bestFit="1" customWidth="1"/>
    <col min="1519" max="1519" width="15.75" style="3" customWidth="1"/>
    <col min="1520" max="1534" width="15.75" style="3" bestFit="1" customWidth="1"/>
    <col min="1535" max="1769" width="9" style="3"/>
    <col min="1770" max="1774" width="15.75" style="3" bestFit="1" customWidth="1"/>
    <col min="1775" max="1775" width="15.75" style="3" customWidth="1"/>
    <col min="1776" max="1790" width="15.75" style="3" bestFit="1" customWidth="1"/>
    <col min="1791" max="2025" width="9" style="3"/>
    <col min="2026" max="2030" width="15.75" style="3" bestFit="1" customWidth="1"/>
    <col min="2031" max="2031" width="15.75" style="3" customWidth="1"/>
    <col min="2032" max="2046" width="15.75" style="3" bestFit="1" customWidth="1"/>
    <col min="2047" max="2281" width="9" style="3"/>
    <col min="2282" max="2286" width="15.75" style="3" bestFit="1" customWidth="1"/>
    <col min="2287" max="2287" width="15.75" style="3" customWidth="1"/>
    <col min="2288" max="2302" width="15.75" style="3" bestFit="1" customWidth="1"/>
    <col min="2303" max="2537" width="9" style="3"/>
    <col min="2538" max="2542" width="15.75" style="3" bestFit="1" customWidth="1"/>
    <col min="2543" max="2543" width="15.75" style="3" customWidth="1"/>
    <col min="2544" max="2558" width="15.75" style="3" bestFit="1" customWidth="1"/>
    <col min="2559" max="2793" width="9" style="3"/>
    <col min="2794" max="2798" width="15.75" style="3" bestFit="1" customWidth="1"/>
    <col min="2799" max="2799" width="15.75" style="3" customWidth="1"/>
    <col min="2800" max="2814" width="15.75" style="3" bestFit="1" customWidth="1"/>
    <col min="2815" max="3049" width="9" style="3"/>
    <col min="3050" max="3054" width="15.75" style="3" bestFit="1" customWidth="1"/>
    <col min="3055" max="3055" width="15.75" style="3" customWidth="1"/>
    <col min="3056" max="3070" width="15.75" style="3" bestFit="1" customWidth="1"/>
    <col min="3071" max="3305" width="9" style="3"/>
    <col min="3306" max="3310" width="15.75" style="3" bestFit="1" customWidth="1"/>
    <col min="3311" max="3311" width="15.75" style="3" customWidth="1"/>
    <col min="3312" max="3326" width="15.75" style="3" bestFit="1" customWidth="1"/>
    <col min="3327" max="3561" width="9" style="3"/>
    <col min="3562" max="3566" width="15.75" style="3" bestFit="1" customWidth="1"/>
    <col min="3567" max="3567" width="15.75" style="3" customWidth="1"/>
    <col min="3568" max="3582" width="15.75" style="3" bestFit="1" customWidth="1"/>
    <col min="3583" max="3817" width="9" style="3"/>
    <col min="3818" max="3822" width="15.75" style="3" bestFit="1" customWidth="1"/>
    <col min="3823" max="3823" width="15.75" style="3" customWidth="1"/>
    <col min="3824" max="3838" width="15.75" style="3" bestFit="1" customWidth="1"/>
    <col min="3839" max="4073" width="9" style="3"/>
    <col min="4074" max="4078" width="15.75" style="3" bestFit="1" customWidth="1"/>
    <col min="4079" max="4079" width="15.75" style="3" customWidth="1"/>
    <col min="4080" max="4094" width="15.75" style="3" bestFit="1" customWidth="1"/>
    <col min="4095" max="4329" width="9" style="3"/>
    <col min="4330" max="4334" width="15.75" style="3" bestFit="1" customWidth="1"/>
    <col min="4335" max="4335" width="15.75" style="3" customWidth="1"/>
    <col min="4336" max="4350" width="15.75" style="3" bestFit="1" customWidth="1"/>
    <col min="4351" max="4585" width="9" style="3"/>
    <col min="4586" max="4590" width="15.75" style="3" bestFit="1" customWidth="1"/>
    <col min="4591" max="4591" width="15.75" style="3" customWidth="1"/>
    <col min="4592" max="4606" width="15.75" style="3" bestFit="1" customWidth="1"/>
    <col min="4607" max="4841" width="9" style="3"/>
    <col min="4842" max="4846" width="15.75" style="3" bestFit="1" customWidth="1"/>
    <col min="4847" max="4847" width="15.75" style="3" customWidth="1"/>
    <col min="4848" max="4862" width="15.75" style="3" bestFit="1" customWidth="1"/>
    <col min="4863" max="5097" width="9" style="3"/>
    <col min="5098" max="5102" width="15.75" style="3" bestFit="1" customWidth="1"/>
    <col min="5103" max="5103" width="15.75" style="3" customWidth="1"/>
    <col min="5104" max="5118" width="15.75" style="3" bestFit="1" customWidth="1"/>
    <col min="5119" max="5353" width="9" style="3"/>
    <col min="5354" max="5358" width="15.75" style="3" bestFit="1" customWidth="1"/>
    <col min="5359" max="5359" width="15.75" style="3" customWidth="1"/>
    <col min="5360" max="5374" width="15.75" style="3" bestFit="1" customWidth="1"/>
    <col min="5375" max="5609" width="9" style="3"/>
    <col min="5610" max="5614" width="15.75" style="3" bestFit="1" customWidth="1"/>
    <col min="5615" max="5615" width="15.75" style="3" customWidth="1"/>
    <col min="5616" max="5630" width="15.75" style="3" bestFit="1" customWidth="1"/>
    <col min="5631" max="5865" width="9" style="3"/>
    <col min="5866" max="5870" width="15.75" style="3" bestFit="1" customWidth="1"/>
    <col min="5871" max="5871" width="15.75" style="3" customWidth="1"/>
    <col min="5872" max="5886" width="15.75" style="3" bestFit="1" customWidth="1"/>
    <col min="5887" max="6121" width="9" style="3"/>
    <col min="6122" max="6126" width="15.75" style="3" bestFit="1" customWidth="1"/>
    <col min="6127" max="6127" width="15.75" style="3" customWidth="1"/>
    <col min="6128" max="6142" width="15.75" style="3" bestFit="1" customWidth="1"/>
    <col min="6143" max="6377" width="9" style="3"/>
    <col min="6378" max="6382" width="15.75" style="3" bestFit="1" customWidth="1"/>
    <col min="6383" max="6383" width="15.75" style="3" customWidth="1"/>
    <col min="6384" max="6398" width="15.75" style="3" bestFit="1" customWidth="1"/>
    <col min="6399" max="6633" width="9" style="3"/>
    <col min="6634" max="6638" width="15.75" style="3" bestFit="1" customWidth="1"/>
    <col min="6639" max="6639" width="15.75" style="3" customWidth="1"/>
    <col min="6640" max="6654" width="15.75" style="3" bestFit="1" customWidth="1"/>
    <col min="6655" max="6889" width="9" style="3"/>
    <col min="6890" max="6894" width="15.75" style="3" bestFit="1" customWidth="1"/>
    <col min="6895" max="6895" width="15.75" style="3" customWidth="1"/>
    <col min="6896" max="6910" width="15.75" style="3" bestFit="1" customWidth="1"/>
    <col min="6911" max="7145" width="9" style="3"/>
    <col min="7146" max="7150" width="15.75" style="3" bestFit="1" customWidth="1"/>
    <col min="7151" max="7151" width="15.75" style="3" customWidth="1"/>
    <col min="7152" max="7166" width="15.75" style="3" bestFit="1" customWidth="1"/>
    <col min="7167" max="7401" width="9" style="3"/>
    <col min="7402" max="7406" width="15.75" style="3" bestFit="1" customWidth="1"/>
    <col min="7407" max="7407" width="15.75" style="3" customWidth="1"/>
    <col min="7408" max="7422" width="15.75" style="3" bestFit="1" customWidth="1"/>
    <col min="7423" max="7657" width="9" style="3"/>
    <col min="7658" max="7662" width="15.75" style="3" bestFit="1" customWidth="1"/>
    <col min="7663" max="7663" width="15.75" style="3" customWidth="1"/>
    <col min="7664" max="7678" width="15.75" style="3" bestFit="1" customWidth="1"/>
    <col min="7679" max="7913" width="9" style="3"/>
    <col min="7914" max="7918" width="15.75" style="3" bestFit="1" customWidth="1"/>
    <col min="7919" max="7919" width="15.75" style="3" customWidth="1"/>
    <col min="7920" max="7934" width="15.75" style="3" bestFit="1" customWidth="1"/>
    <col min="7935" max="8169" width="9" style="3"/>
    <col min="8170" max="8174" width="15.75" style="3" bestFit="1" customWidth="1"/>
    <col min="8175" max="8175" width="15.75" style="3" customWidth="1"/>
    <col min="8176" max="8190" width="15.75" style="3" bestFit="1" customWidth="1"/>
    <col min="8191" max="8425" width="9" style="3"/>
    <col min="8426" max="8430" width="15.75" style="3" bestFit="1" customWidth="1"/>
    <col min="8431" max="8431" width="15.75" style="3" customWidth="1"/>
    <col min="8432" max="8446" width="15.75" style="3" bestFit="1" customWidth="1"/>
    <col min="8447" max="8681" width="9" style="3"/>
    <col min="8682" max="8686" width="15.75" style="3" bestFit="1" customWidth="1"/>
    <col min="8687" max="8687" width="15.75" style="3" customWidth="1"/>
    <col min="8688" max="8702" width="15.75" style="3" bestFit="1" customWidth="1"/>
    <col min="8703" max="8937" width="9" style="3"/>
    <col min="8938" max="8942" width="15.75" style="3" bestFit="1" customWidth="1"/>
    <col min="8943" max="8943" width="15.75" style="3" customWidth="1"/>
    <col min="8944" max="8958" width="15.75" style="3" bestFit="1" customWidth="1"/>
    <col min="8959" max="9193" width="9" style="3"/>
    <col min="9194" max="9198" width="15.75" style="3" bestFit="1" customWidth="1"/>
    <col min="9199" max="9199" width="15.75" style="3" customWidth="1"/>
    <col min="9200" max="9214" width="15.75" style="3" bestFit="1" customWidth="1"/>
    <col min="9215" max="9449" width="9" style="3"/>
    <col min="9450" max="9454" width="15.75" style="3" bestFit="1" customWidth="1"/>
    <col min="9455" max="9455" width="15.75" style="3" customWidth="1"/>
    <col min="9456" max="9470" width="15.75" style="3" bestFit="1" customWidth="1"/>
    <col min="9471" max="9705" width="9" style="3"/>
    <col min="9706" max="9710" width="15.75" style="3" bestFit="1" customWidth="1"/>
    <col min="9711" max="9711" width="15.75" style="3" customWidth="1"/>
    <col min="9712" max="9726" width="15.75" style="3" bestFit="1" customWidth="1"/>
    <col min="9727" max="9961" width="9" style="3"/>
    <col min="9962" max="9966" width="15.75" style="3" bestFit="1" customWidth="1"/>
    <col min="9967" max="9967" width="15.75" style="3" customWidth="1"/>
    <col min="9968" max="9982" width="15.75" style="3" bestFit="1" customWidth="1"/>
    <col min="9983" max="10217" width="9" style="3"/>
    <col min="10218" max="10222" width="15.75" style="3" bestFit="1" customWidth="1"/>
    <col min="10223" max="10223" width="15.75" style="3" customWidth="1"/>
    <col min="10224" max="10238" width="15.75" style="3" bestFit="1" customWidth="1"/>
    <col min="10239" max="10473" width="9" style="3"/>
    <col min="10474" max="10478" width="15.75" style="3" bestFit="1" customWidth="1"/>
    <col min="10479" max="10479" width="15.75" style="3" customWidth="1"/>
    <col min="10480" max="10494" width="15.75" style="3" bestFit="1" customWidth="1"/>
    <col min="10495" max="10729" width="9" style="3"/>
    <col min="10730" max="10734" width="15.75" style="3" bestFit="1" customWidth="1"/>
    <col min="10735" max="10735" width="15.75" style="3" customWidth="1"/>
    <col min="10736" max="10750" width="15.75" style="3" bestFit="1" customWidth="1"/>
    <col min="10751" max="10985" width="9" style="3"/>
    <col min="10986" max="10990" width="15.75" style="3" bestFit="1" customWidth="1"/>
    <col min="10991" max="10991" width="15.75" style="3" customWidth="1"/>
    <col min="10992" max="11006" width="15.75" style="3" bestFit="1" customWidth="1"/>
    <col min="11007" max="11241" width="9" style="3"/>
    <col min="11242" max="11246" width="15.75" style="3" bestFit="1" customWidth="1"/>
    <col min="11247" max="11247" width="15.75" style="3" customWidth="1"/>
    <col min="11248" max="11262" width="15.75" style="3" bestFit="1" customWidth="1"/>
    <col min="11263" max="11497" width="9" style="3"/>
    <col min="11498" max="11502" width="15.75" style="3" bestFit="1" customWidth="1"/>
    <col min="11503" max="11503" width="15.75" style="3" customWidth="1"/>
    <col min="11504" max="11518" width="15.75" style="3" bestFit="1" customWidth="1"/>
    <col min="11519" max="11753" width="9" style="3"/>
    <col min="11754" max="11758" width="15.75" style="3" bestFit="1" customWidth="1"/>
    <col min="11759" max="11759" width="15.75" style="3" customWidth="1"/>
    <col min="11760" max="11774" width="15.75" style="3" bestFit="1" customWidth="1"/>
    <col min="11775" max="12009" width="9" style="3"/>
    <col min="12010" max="12014" width="15.75" style="3" bestFit="1" customWidth="1"/>
    <col min="12015" max="12015" width="15.75" style="3" customWidth="1"/>
    <col min="12016" max="12030" width="15.75" style="3" bestFit="1" customWidth="1"/>
    <col min="12031" max="12265" width="9" style="3"/>
    <col min="12266" max="12270" width="15.75" style="3" bestFit="1" customWidth="1"/>
    <col min="12271" max="12271" width="15.75" style="3" customWidth="1"/>
    <col min="12272" max="12286" width="15.75" style="3" bestFit="1" customWidth="1"/>
    <col min="12287" max="12521" width="9" style="3"/>
    <col min="12522" max="12526" width="15.75" style="3" bestFit="1" customWidth="1"/>
    <col min="12527" max="12527" width="15.75" style="3" customWidth="1"/>
    <col min="12528" max="12542" width="15.75" style="3" bestFit="1" customWidth="1"/>
    <col min="12543" max="12777" width="9" style="3"/>
    <col min="12778" max="12782" width="15.75" style="3" bestFit="1" customWidth="1"/>
    <col min="12783" max="12783" width="15.75" style="3" customWidth="1"/>
    <col min="12784" max="12798" width="15.75" style="3" bestFit="1" customWidth="1"/>
    <col min="12799" max="13033" width="9" style="3"/>
    <col min="13034" max="13038" width="15.75" style="3" bestFit="1" customWidth="1"/>
    <col min="13039" max="13039" width="15.75" style="3" customWidth="1"/>
    <col min="13040" max="13054" width="15.75" style="3" bestFit="1" customWidth="1"/>
    <col min="13055" max="13289" width="9" style="3"/>
    <col min="13290" max="13294" width="15.75" style="3" bestFit="1" customWidth="1"/>
    <col min="13295" max="13295" width="15.75" style="3" customWidth="1"/>
    <col min="13296" max="13310" width="15.75" style="3" bestFit="1" customWidth="1"/>
    <col min="13311" max="13545" width="9" style="3"/>
    <col min="13546" max="13550" width="15.75" style="3" bestFit="1" customWidth="1"/>
    <col min="13551" max="13551" width="15.75" style="3" customWidth="1"/>
    <col min="13552" max="13566" width="15.75" style="3" bestFit="1" customWidth="1"/>
    <col min="13567" max="13801" width="9" style="3"/>
    <col min="13802" max="13806" width="15.75" style="3" bestFit="1" customWidth="1"/>
    <col min="13807" max="13807" width="15.75" style="3" customWidth="1"/>
    <col min="13808" max="13822" width="15.75" style="3" bestFit="1" customWidth="1"/>
    <col min="13823" max="14057" width="9" style="3"/>
    <col min="14058" max="14062" width="15.75" style="3" bestFit="1" customWidth="1"/>
    <col min="14063" max="14063" width="15.75" style="3" customWidth="1"/>
    <col min="14064" max="14078" width="15.75" style="3" bestFit="1" customWidth="1"/>
    <col min="14079" max="14313" width="9" style="3"/>
    <col min="14314" max="14318" width="15.75" style="3" bestFit="1" customWidth="1"/>
    <col min="14319" max="14319" width="15.75" style="3" customWidth="1"/>
    <col min="14320" max="14334" width="15.75" style="3" bestFit="1" customWidth="1"/>
    <col min="14335" max="14569" width="9" style="3"/>
    <col min="14570" max="14574" width="15.75" style="3" bestFit="1" customWidth="1"/>
    <col min="14575" max="14575" width="15.75" style="3" customWidth="1"/>
    <col min="14576" max="14590" width="15.75" style="3" bestFit="1" customWidth="1"/>
    <col min="14591" max="14825" width="9" style="3"/>
    <col min="14826" max="14830" width="15.75" style="3" bestFit="1" customWidth="1"/>
    <col min="14831" max="14831" width="15.75" style="3" customWidth="1"/>
    <col min="14832" max="14846" width="15.75" style="3" bestFit="1" customWidth="1"/>
    <col min="14847" max="15081" width="9" style="3"/>
    <col min="15082" max="15086" width="15.75" style="3" bestFit="1" customWidth="1"/>
    <col min="15087" max="15087" width="15.75" style="3" customWidth="1"/>
    <col min="15088" max="15102" width="15.75" style="3" bestFit="1" customWidth="1"/>
    <col min="15103" max="15337" width="9" style="3"/>
    <col min="15338" max="15342" width="15.75" style="3" bestFit="1" customWidth="1"/>
    <col min="15343" max="15343" width="15.75" style="3" customWidth="1"/>
    <col min="15344" max="15358" width="15.75" style="3" bestFit="1" customWidth="1"/>
    <col min="15359" max="15593" width="9" style="3"/>
    <col min="15594" max="15598" width="15.75" style="3" bestFit="1" customWidth="1"/>
    <col min="15599" max="15599" width="15.75" style="3" customWidth="1"/>
    <col min="15600" max="15614" width="15.75" style="3" bestFit="1" customWidth="1"/>
    <col min="15615" max="15849" width="9" style="3"/>
    <col min="15850" max="15854" width="15.75" style="3" bestFit="1" customWidth="1"/>
    <col min="15855" max="15855" width="15.75" style="3" customWidth="1"/>
    <col min="15856" max="15870" width="15.75" style="3" bestFit="1" customWidth="1"/>
    <col min="15871" max="16105" width="9" style="3"/>
    <col min="16106" max="16110" width="15.75" style="3" bestFit="1" customWidth="1"/>
    <col min="16111" max="16111" width="15.75" style="3" customWidth="1"/>
    <col min="16112" max="16126" width="15.75" style="3" bestFit="1" customWidth="1"/>
    <col min="16127" max="16384" width="9" style="3"/>
  </cols>
  <sheetData>
    <row r="1" spans="1:13" s="2" customFormat="1" ht="39" customHeight="1" x14ac:dyDescent="0.15">
      <c r="A1" s="1" t="s">
        <v>0</v>
      </c>
      <c r="B1" s="1" t="s">
        <v>7</v>
      </c>
      <c r="C1" s="1" t="s">
        <v>8</v>
      </c>
      <c r="D1" s="1" t="s">
        <v>10</v>
      </c>
      <c r="E1" s="1" t="s">
        <v>9</v>
      </c>
      <c r="F1" s="1" t="s">
        <v>11</v>
      </c>
      <c r="G1" s="1" t="s">
        <v>1</v>
      </c>
      <c r="H1" s="4" t="s">
        <v>4</v>
      </c>
      <c r="I1" s="1" t="s">
        <v>2</v>
      </c>
      <c r="J1" s="4" t="s">
        <v>5</v>
      </c>
      <c r="K1" s="1" t="s">
        <v>1188</v>
      </c>
      <c r="L1" s="1" t="s">
        <v>6</v>
      </c>
      <c r="M1" s="1" t="s">
        <v>3</v>
      </c>
    </row>
    <row r="2" spans="1:13" ht="15" customHeight="1" x14ac:dyDescent="0.15">
      <c r="A2" s="10" t="s">
        <v>12</v>
      </c>
      <c r="B2" s="10" t="s">
        <v>13</v>
      </c>
      <c r="C2" s="10" t="s">
        <v>14</v>
      </c>
      <c r="D2" s="10" t="s">
        <v>593</v>
      </c>
      <c r="E2" s="10" t="s">
        <v>644</v>
      </c>
      <c r="F2" s="10" t="s">
        <v>672</v>
      </c>
      <c r="G2" s="10" t="s">
        <v>760</v>
      </c>
      <c r="H2" s="5">
        <f t="shared" ref="H2:H65" si="0">G2*0.3</f>
        <v>24.669</v>
      </c>
      <c r="I2" s="10" t="s">
        <v>1007</v>
      </c>
      <c r="J2" s="5">
        <f t="shared" ref="J2:J12" si="1">I2*0.7</f>
        <v>57.609999999999992</v>
      </c>
      <c r="K2" s="11">
        <f t="shared" ref="K2:K65" si="2">H2+J2</f>
        <v>82.278999999999996</v>
      </c>
      <c r="L2" s="12">
        <v>1</v>
      </c>
      <c r="M2" s="10" t="s">
        <v>1151</v>
      </c>
    </row>
    <row r="3" spans="1:13" ht="15" customHeight="1" x14ac:dyDescent="0.15">
      <c r="A3" s="10" t="s">
        <v>15</v>
      </c>
      <c r="B3" s="10" t="s">
        <v>16</v>
      </c>
      <c r="C3" s="10" t="s">
        <v>14</v>
      </c>
      <c r="D3" s="10" t="s">
        <v>593</v>
      </c>
      <c r="E3" s="10" t="s">
        <v>644</v>
      </c>
      <c r="F3" s="10" t="s">
        <v>672</v>
      </c>
      <c r="G3" s="10" t="s">
        <v>761</v>
      </c>
      <c r="H3" s="5">
        <f t="shared" si="0"/>
        <v>24.554999999999996</v>
      </c>
      <c r="I3" s="10" t="s">
        <v>1008</v>
      </c>
      <c r="J3" s="5">
        <f t="shared" si="1"/>
        <v>53.269999999999996</v>
      </c>
      <c r="K3" s="11">
        <f t="shared" si="2"/>
        <v>77.824999999999989</v>
      </c>
      <c r="L3" s="12">
        <v>2</v>
      </c>
      <c r="M3" s="10" t="s">
        <v>1152</v>
      </c>
    </row>
    <row r="4" spans="1:13" ht="15" customHeight="1" x14ac:dyDescent="0.15">
      <c r="A4" s="10" t="s">
        <v>17</v>
      </c>
      <c r="B4" s="10" t="s">
        <v>18</v>
      </c>
      <c r="C4" s="10" t="s">
        <v>14</v>
      </c>
      <c r="D4" s="10" t="s">
        <v>593</v>
      </c>
      <c r="E4" s="10" t="s">
        <v>644</v>
      </c>
      <c r="F4" s="10" t="s">
        <v>672</v>
      </c>
      <c r="G4" s="10" t="s">
        <v>762</v>
      </c>
      <c r="H4" s="5">
        <f t="shared" si="0"/>
        <v>24.144000000000002</v>
      </c>
      <c r="I4" s="10" t="s">
        <v>1009</v>
      </c>
      <c r="J4" s="5">
        <f t="shared" si="1"/>
        <v>50.959999999999994</v>
      </c>
      <c r="K4" s="11">
        <f t="shared" si="2"/>
        <v>75.103999999999999</v>
      </c>
      <c r="L4" s="12">
        <v>3</v>
      </c>
      <c r="M4" s="10" t="s">
        <v>1152</v>
      </c>
    </row>
    <row r="5" spans="1:13" ht="15" customHeight="1" x14ac:dyDescent="0.15">
      <c r="A5" s="10" t="s">
        <v>19</v>
      </c>
      <c r="B5" s="10" t="s">
        <v>1177</v>
      </c>
      <c r="C5" s="10" t="s">
        <v>14</v>
      </c>
      <c r="D5" s="10" t="s">
        <v>594</v>
      </c>
      <c r="E5" s="10" t="s">
        <v>644</v>
      </c>
      <c r="F5" s="10" t="s">
        <v>673</v>
      </c>
      <c r="G5" s="10" t="s">
        <v>763</v>
      </c>
      <c r="H5" s="5">
        <f t="shared" si="0"/>
        <v>25.26</v>
      </c>
      <c r="I5" s="10" t="s">
        <v>1010</v>
      </c>
      <c r="J5" s="5">
        <f t="shared" si="1"/>
        <v>61.949999999999996</v>
      </c>
      <c r="K5" s="11">
        <f t="shared" si="2"/>
        <v>87.21</v>
      </c>
      <c r="L5" s="12">
        <v>1</v>
      </c>
      <c r="M5" s="10" t="s">
        <v>1151</v>
      </c>
    </row>
    <row r="6" spans="1:13" ht="15" customHeight="1" x14ac:dyDescent="0.15">
      <c r="A6" s="10" t="s">
        <v>20</v>
      </c>
      <c r="B6" s="10" t="s">
        <v>21</v>
      </c>
      <c r="C6" s="10" t="s">
        <v>14</v>
      </c>
      <c r="D6" s="10" t="s">
        <v>594</v>
      </c>
      <c r="E6" s="10" t="s">
        <v>644</v>
      </c>
      <c r="F6" s="10" t="s">
        <v>673</v>
      </c>
      <c r="G6" s="10" t="s">
        <v>764</v>
      </c>
      <c r="H6" s="5">
        <f t="shared" si="0"/>
        <v>26.429999999999996</v>
      </c>
      <c r="I6" s="10" t="s">
        <v>943</v>
      </c>
      <c r="J6" s="5">
        <f t="shared" si="1"/>
        <v>59.43</v>
      </c>
      <c r="K6" s="11">
        <f t="shared" si="2"/>
        <v>85.86</v>
      </c>
      <c r="L6" s="12">
        <v>2</v>
      </c>
      <c r="M6" s="10" t="s">
        <v>1151</v>
      </c>
    </row>
    <row r="7" spans="1:13" ht="15" customHeight="1" x14ac:dyDescent="0.15">
      <c r="A7" s="10" t="s">
        <v>22</v>
      </c>
      <c r="B7" s="10" t="s">
        <v>23</v>
      </c>
      <c r="C7" s="10" t="s">
        <v>14</v>
      </c>
      <c r="D7" s="10" t="s">
        <v>594</v>
      </c>
      <c r="E7" s="10" t="s">
        <v>644</v>
      </c>
      <c r="F7" s="10" t="s">
        <v>673</v>
      </c>
      <c r="G7" s="10" t="s">
        <v>765</v>
      </c>
      <c r="H7" s="5">
        <f t="shared" si="0"/>
        <v>26.390999999999998</v>
      </c>
      <c r="I7" s="10" t="s">
        <v>780</v>
      </c>
      <c r="J7" s="5">
        <f t="shared" si="1"/>
        <v>53.61999999999999</v>
      </c>
      <c r="K7" s="11">
        <f t="shared" si="2"/>
        <v>80.010999999999996</v>
      </c>
      <c r="L7" s="12">
        <v>3</v>
      </c>
      <c r="M7" s="10" t="s">
        <v>1152</v>
      </c>
    </row>
    <row r="8" spans="1:13" ht="15" customHeight="1" x14ac:dyDescent="0.15">
      <c r="A8" s="10" t="s">
        <v>24</v>
      </c>
      <c r="B8" s="10" t="s">
        <v>25</v>
      </c>
      <c r="C8" s="10" t="s">
        <v>26</v>
      </c>
      <c r="D8" s="10" t="s">
        <v>594</v>
      </c>
      <c r="E8" s="10" t="s">
        <v>644</v>
      </c>
      <c r="F8" s="10" t="s">
        <v>673</v>
      </c>
      <c r="G8" s="10" t="s">
        <v>766</v>
      </c>
      <c r="H8" s="5">
        <f t="shared" si="0"/>
        <v>25.527000000000001</v>
      </c>
      <c r="I8" s="10" t="s">
        <v>1011</v>
      </c>
      <c r="J8" s="5">
        <f t="shared" si="1"/>
        <v>53.199999999999996</v>
      </c>
      <c r="K8" s="11">
        <f t="shared" si="2"/>
        <v>78.727000000000004</v>
      </c>
      <c r="L8" s="12">
        <v>4</v>
      </c>
      <c r="M8" s="10" t="s">
        <v>1152</v>
      </c>
    </row>
    <row r="9" spans="1:13" ht="15" customHeight="1" x14ac:dyDescent="0.15">
      <c r="A9" s="10" t="s">
        <v>27</v>
      </c>
      <c r="B9" s="10" t="s">
        <v>28</v>
      </c>
      <c r="C9" s="10" t="s">
        <v>14</v>
      </c>
      <c r="D9" s="10" t="s">
        <v>594</v>
      </c>
      <c r="E9" s="10" t="s">
        <v>644</v>
      </c>
      <c r="F9" s="10" t="s">
        <v>673</v>
      </c>
      <c r="G9" s="10" t="s">
        <v>767</v>
      </c>
      <c r="H9" s="5">
        <f t="shared" si="0"/>
        <v>25.086000000000002</v>
      </c>
      <c r="I9" s="10" t="s">
        <v>1012</v>
      </c>
      <c r="J9" s="5">
        <f t="shared" si="1"/>
        <v>52.08</v>
      </c>
      <c r="K9" s="11">
        <f t="shared" si="2"/>
        <v>77.165999999999997</v>
      </c>
      <c r="L9" s="12">
        <v>5</v>
      </c>
      <c r="M9" s="10" t="s">
        <v>1152</v>
      </c>
    </row>
    <row r="10" spans="1:13" ht="15" customHeight="1" x14ac:dyDescent="0.15">
      <c r="A10" s="10" t="s">
        <v>29</v>
      </c>
      <c r="B10" s="10" t="s">
        <v>30</v>
      </c>
      <c r="C10" s="10" t="s">
        <v>14</v>
      </c>
      <c r="D10" s="10" t="s">
        <v>594</v>
      </c>
      <c r="E10" s="10" t="s">
        <v>644</v>
      </c>
      <c r="F10" s="10" t="s">
        <v>673</v>
      </c>
      <c r="G10" s="10" t="s">
        <v>768</v>
      </c>
      <c r="H10" s="5">
        <f t="shared" si="0"/>
        <v>25.751999999999999</v>
      </c>
      <c r="I10" s="10" t="s">
        <v>1013</v>
      </c>
      <c r="J10" s="5">
        <f t="shared" si="1"/>
        <v>50.609999999999992</v>
      </c>
      <c r="K10" s="11">
        <f t="shared" si="2"/>
        <v>76.361999999999995</v>
      </c>
      <c r="L10" s="12">
        <v>6</v>
      </c>
      <c r="M10" s="10" t="s">
        <v>1152</v>
      </c>
    </row>
    <row r="11" spans="1:13" ht="15" customHeight="1" x14ac:dyDescent="0.15">
      <c r="A11" s="10" t="s">
        <v>31</v>
      </c>
      <c r="B11" s="10" t="s">
        <v>32</v>
      </c>
      <c r="C11" s="10" t="s">
        <v>14</v>
      </c>
      <c r="D11" s="10" t="s">
        <v>595</v>
      </c>
      <c r="E11" s="10" t="s">
        <v>644</v>
      </c>
      <c r="F11" s="10" t="s">
        <v>674</v>
      </c>
      <c r="G11" s="10" t="s">
        <v>769</v>
      </c>
      <c r="H11" s="5">
        <f t="shared" si="0"/>
        <v>26.211000000000002</v>
      </c>
      <c r="I11" s="10" t="s">
        <v>1014</v>
      </c>
      <c r="J11" s="5">
        <f t="shared" si="1"/>
        <v>62.019999999999989</v>
      </c>
      <c r="K11" s="11">
        <f t="shared" si="2"/>
        <v>88.230999999999995</v>
      </c>
      <c r="L11" s="12">
        <v>1</v>
      </c>
      <c r="M11" s="10" t="s">
        <v>1151</v>
      </c>
    </row>
    <row r="12" spans="1:13" ht="15" customHeight="1" x14ac:dyDescent="0.15">
      <c r="A12" s="10" t="s">
        <v>33</v>
      </c>
      <c r="B12" s="10" t="s">
        <v>34</v>
      </c>
      <c r="C12" s="10" t="s">
        <v>14</v>
      </c>
      <c r="D12" s="10" t="s">
        <v>595</v>
      </c>
      <c r="E12" s="10" t="s">
        <v>644</v>
      </c>
      <c r="F12" s="10" t="s">
        <v>674</v>
      </c>
      <c r="G12" s="10" t="s">
        <v>770</v>
      </c>
      <c r="H12" s="5">
        <f t="shared" si="0"/>
        <v>25.686</v>
      </c>
      <c r="I12" s="10" t="s">
        <v>1015</v>
      </c>
      <c r="J12" s="5">
        <f t="shared" si="1"/>
        <v>52.64</v>
      </c>
      <c r="K12" s="11">
        <f t="shared" si="2"/>
        <v>78.325999999999993</v>
      </c>
      <c r="L12" s="12">
        <v>2</v>
      </c>
      <c r="M12" s="10" t="s">
        <v>1152</v>
      </c>
    </row>
    <row r="13" spans="1:13" ht="15" customHeight="1" x14ac:dyDescent="0.15">
      <c r="A13" s="10" t="s">
        <v>35</v>
      </c>
      <c r="B13" s="10" t="s">
        <v>1153</v>
      </c>
      <c r="C13" s="10" t="s">
        <v>14</v>
      </c>
      <c r="D13" s="10" t="s">
        <v>595</v>
      </c>
      <c r="E13" s="10" t="s">
        <v>644</v>
      </c>
      <c r="F13" s="10" t="s">
        <v>674</v>
      </c>
      <c r="G13" s="13" t="s">
        <v>1154</v>
      </c>
      <c r="H13" s="5">
        <f t="shared" si="0"/>
        <v>24.465</v>
      </c>
      <c r="I13" s="14" t="s">
        <v>1167</v>
      </c>
      <c r="J13" s="5">
        <v>0</v>
      </c>
      <c r="K13" s="11">
        <f t="shared" si="2"/>
        <v>24.465</v>
      </c>
      <c r="L13" s="15" t="s">
        <v>1169</v>
      </c>
      <c r="M13" s="10" t="s">
        <v>1152</v>
      </c>
    </row>
    <row r="14" spans="1:13" ht="15" customHeight="1" x14ac:dyDescent="0.15">
      <c r="A14" s="10" t="s">
        <v>36</v>
      </c>
      <c r="B14" s="10" t="s">
        <v>37</v>
      </c>
      <c r="C14" s="10" t="s">
        <v>14</v>
      </c>
      <c r="D14" s="10" t="s">
        <v>596</v>
      </c>
      <c r="E14" s="10" t="s">
        <v>645</v>
      </c>
      <c r="F14" s="10" t="s">
        <v>675</v>
      </c>
      <c r="G14" s="10" t="s">
        <v>771</v>
      </c>
      <c r="H14" s="5">
        <f t="shared" si="0"/>
        <v>25.937999999999999</v>
      </c>
      <c r="I14" s="10" t="s">
        <v>1016</v>
      </c>
      <c r="J14" s="5">
        <f t="shared" ref="J14:J27" si="3">I14*0.7</f>
        <v>59.78</v>
      </c>
      <c r="K14" s="11">
        <f t="shared" si="2"/>
        <v>85.718000000000004</v>
      </c>
      <c r="L14" s="12">
        <v>1</v>
      </c>
      <c r="M14" s="10" t="s">
        <v>1151</v>
      </c>
    </row>
    <row r="15" spans="1:13" ht="15" customHeight="1" x14ac:dyDescent="0.15">
      <c r="A15" s="10" t="s">
        <v>38</v>
      </c>
      <c r="B15" s="10" t="s">
        <v>39</v>
      </c>
      <c r="C15" s="10" t="s">
        <v>14</v>
      </c>
      <c r="D15" s="10" t="s">
        <v>596</v>
      </c>
      <c r="E15" s="10" t="s">
        <v>645</v>
      </c>
      <c r="F15" s="10" t="s">
        <v>675</v>
      </c>
      <c r="G15" s="10" t="s">
        <v>772</v>
      </c>
      <c r="H15" s="5">
        <f t="shared" si="0"/>
        <v>25.814999999999998</v>
      </c>
      <c r="I15" s="10" t="s">
        <v>1017</v>
      </c>
      <c r="J15" s="5">
        <f t="shared" si="3"/>
        <v>57.469999999999992</v>
      </c>
      <c r="K15" s="11">
        <f t="shared" si="2"/>
        <v>83.284999999999997</v>
      </c>
      <c r="L15" s="12">
        <v>2</v>
      </c>
      <c r="M15" s="10" t="s">
        <v>1152</v>
      </c>
    </row>
    <row r="16" spans="1:13" ht="15" customHeight="1" x14ac:dyDescent="0.15">
      <c r="A16" s="10" t="s">
        <v>40</v>
      </c>
      <c r="B16" s="10" t="s">
        <v>41</v>
      </c>
      <c r="C16" s="10" t="s">
        <v>14</v>
      </c>
      <c r="D16" s="10" t="s">
        <v>596</v>
      </c>
      <c r="E16" s="10" t="s">
        <v>645</v>
      </c>
      <c r="F16" s="10" t="s">
        <v>675</v>
      </c>
      <c r="G16" s="10" t="s">
        <v>773</v>
      </c>
      <c r="H16" s="5">
        <f t="shared" si="0"/>
        <v>26.780999999999999</v>
      </c>
      <c r="I16" s="10" t="s">
        <v>1018</v>
      </c>
      <c r="J16" s="5">
        <f t="shared" si="3"/>
        <v>56.489999999999995</v>
      </c>
      <c r="K16" s="11">
        <f t="shared" si="2"/>
        <v>83.270999999999987</v>
      </c>
      <c r="L16" s="12">
        <v>3</v>
      </c>
      <c r="M16" s="10" t="s">
        <v>1152</v>
      </c>
    </row>
    <row r="17" spans="1:13" ht="15" customHeight="1" x14ac:dyDescent="0.15">
      <c r="A17" s="10" t="s">
        <v>42</v>
      </c>
      <c r="B17" s="10" t="s">
        <v>43</v>
      </c>
      <c r="C17" s="10" t="s">
        <v>14</v>
      </c>
      <c r="D17" s="10" t="s">
        <v>597</v>
      </c>
      <c r="E17" s="10" t="s">
        <v>644</v>
      </c>
      <c r="F17" s="10" t="s">
        <v>676</v>
      </c>
      <c r="G17" s="10" t="s">
        <v>774</v>
      </c>
      <c r="H17" s="5">
        <f t="shared" si="0"/>
        <v>25.491</v>
      </c>
      <c r="I17" s="10" t="s">
        <v>1019</v>
      </c>
      <c r="J17" s="5">
        <f t="shared" si="3"/>
        <v>59.08</v>
      </c>
      <c r="K17" s="11">
        <f t="shared" si="2"/>
        <v>84.570999999999998</v>
      </c>
      <c r="L17" s="12">
        <v>1</v>
      </c>
      <c r="M17" s="10" t="s">
        <v>1151</v>
      </c>
    </row>
    <row r="18" spans="1:13" ht="15" customHeight="1" x14ac:dyDescent="0.15">
      <c r="A18" s="10" t="s">
        <v>44</v>
      </c>
      <c r="B18" s="10" t="s">
        <v>45</v>
      </c>
      <c r="C18" s="10" t="s">
        <v>14</v>
      </c>
      <c r="D18" s="10" t="s">
        <v>597</v>
      </c>
      <c r="E18" s="10" t="s">
        <v>644</v>
      </c>
      <c r="F18" s="10" t="s">
        <v>676</v>
      </c>
      <c r="G18" s="10" t="s">
        <v>775</v>
      </c>
      <c r="H18" s="5">
        <f t="shared" si="0"/>
        <v>25.637999999999998</v>
      </c>
      <c r="I18" s="10" t="s">
        <v>1020</v>
      </c>
      <c r="J18" s="5">
        <f t="shared" si="3"/>
        <v>50.11999999999999</v>
      </c>
      <c r="K18" s="11">
        <f t="shared" si="2"/>
        <v>75.757999999999981</v>
      </c>
      <c r="L18" s="12">
        <v>2</v>
      </c>
      <c r="M18" s="10" t="s">
        <v>1152</v>
      </c>
    </row>
    <row r="19" spans="1:13" ht="15" customHeight="1" x14ac:dyDescent="0.15">
      <c r="A19" s="10" t="s">
        <v>46</v>
      </c>
      <c r="B19" s="10" t="s">
        <v>47</v>
      </c>
      <c r="C19" s="10" t="s">
        <v>14</v>
      </c>
      <c r="D19" s="10" t="s">
        <v>597</v>
      </c>
      <c r="E19" s="10" t="s">
        <v>644</v>
      </c>
      <c r="F19" s="10" t="s">
        <v>676</v>
      </c>
      <c r="G19" s="10" t="s">
        <v>776</v>
      </c>
      <c r="H19" s="5">
        <f t="shared" si="0"/>
        <v>26.024999999999999</v>
      </c>
      <c r="I19" s="10" t="s">
        <v>1021</v>
      </c>
      <c r="J19" s="5">
        <f t="shared" si="3"/>
        <v>47.18</v>
      </c>
      <c r="K19" s="11">
        <f t="shared" si="2"/>
        <v>73.204999999999998</v>
      </c>
      <c r="L19" s="12">
        <v>3</v>
      </c>
      <c r="M19" s="10" t="s">
        <v>1152</v>
      </c>
    </row>
    <row r="20" spans="1:13" ht="15" customHeight="1" x14ac:dyDescent="0.15">
      <c r="A20" s="10" t="s">
        <v>48</v>
      </c>
      <c r="B20" s="10" t="s">
        <v>49</v>
      </c>
      <c r="C20" s="10" t="s">
        <v>26</v>
      </c>
      <c r="D20" s="10" t="s">
        <v>598</v>
      </c>
      <c r="E20" s="10" t="s">
        <v>646</v>
      </c>
      <c r="F20" s="10" t="s">
        <v>677</v>
      </c>
      <c r="G20" s="10" t="s">
        <v>777</v>
      </c>
      <c r="H20" s="5">
        <f t="shared" si="0"/>
        <v>26.229000000000003</v>
      </c>
      <c r="I20" s="10" t="s">
        <v>1022</v>
      </c>
      <c r="J20" s="5">
        <f t="shared" si="3"/>
        <v>62.3</v>
      </c>
      <c r="K20" s="11">
        <f t="shared" si="2"/>
        <v>88.528999999999996</v>
      </c>
      <c r="L20" s="12">
        <v>1</v>
      </c>
      <c r="M20" s="10" t="s">
        <v>1151</v>
      </c>
    </row>
    <row r="21" spans="1:13" ht="15" customHeight="1" x14ac:dyDescent="0.15">
      <c r="A21" s="10" t="s">
        <v>50</v>
      </c>
      <c r="B21" s="10" t="s">
        <v>51</v>
      </c>
      <c r="C21" s="10" t="s">
        <v>26</v>
      </c>
      <c r="D21" s="10" t="s">
        <v>598</v>
      </c>
      <c r="E21" s="10" t="s">
        <v>646</v>
      </c>
      <c r="F21" s="10" t="s">
        <v>677</v>
      </c>
      <c r="G21" s="10" t="s">
        <v>778</v>
      </c>
      <c r="H21" s="5">
        <f t="shared" si="0"/>
        <v>23.934000000000001</v>
      </c>
      <c r="I21" s="10" t="s">
        <v>893</v>
      </c>
      <c r="J21" s="5">
        <f t="shared" si="3"/>
        <v>58.8</v>
      </c>
      <c r="K21" s="11">
        <f t="shared" si="2"/>
        <v>82.733999999999995</v>
      </c>
      <c r="L21" s="12">
        <v>2</v>
      </c>
      <c r="M21" s="10" t="s">
        <v>1152</v>
      </c>
    </row>
    <row r="22" spans="1:13" ht="15" customHeight="1" x14ac:dyDescent="0.15">
      <c r="A22" s="10" t="s">
        <v>52</v>
      </c>
      <c r="B22" s="10" t="s">
        <v>53</v>
      </c>
      <c r="C22" s="10" t="s">
        <v>26</v>
      </c>
      <c r="D22" s="10" t="s">
        <v>598</v>
      </c>
      <c r="E22" s="10" t="s">
        <v>646</v>
      </c>
      <c r="F22" s="10" t="s">
        <v>677</v>
      </c>
      <c r="G22" s="10" t="s">
        <v>779</v>
      </c>
      <c r="H22" s="5">
        <f t="shared" si="0"/>
        <v>24.849</v>
      </c>
      <c r="I22" s="10" t="s">
        <v>1023</v>
      </c>
      <c r="J22" s="5">
        <f t="shared" si="3"/>
        <v>48.44</v>
      </c>
      <c r="K22" s="11">
        <f t="shared" si="2"/>
        <v>73.289000000000001</v>
      </c>
      <c r="L22" s="12">
        <v>3</v>
      </c>
      <c r="M22" s="10" t="s">
        <v>1152</v>
      </c>
    </row>
    <row r="23" spans="1:13" ht="15" customHeight="1" x14ac:dyDescent="0.15">
      <c r="A23" s="10" t="s">
        <v>54</v>
      </c>
      <c r="B23" s="10" t="s">
        <v>55</v>
      </c>
      <c r="C23" s="10" t="s">
        <v>26</v>
      </c>
      <c r="D23" s="10" t="s">
        <v>599</v>
      </c>
      <c r="E23" s="10" t="s">
        <v>647</v>
      </c>
      <c r="F23" s="10" t="s">
        <v>678</v>
      </c>
      <c r="G23" s="10" t="s">
        <v>780</v>
      </c>
      <c r="H23" s="5">
        <f t="shared" si="0"/>
        <v>22.979999999999997</v>
      </c>
      <c r="I23" s="10" t="s">
        <v>913</v>
      </c>
      <c r="J23" s="5">
        <f t="shared" si="3"/>
        <v>57.05</v>
      </c>
      <c r="K23" s="11">
        <f t="shared" si="2"/>
        <v>80.03</v>
      </c>
      <c r="L23" s="12">
        <v>1</v>
      </c>
      <c r="M23" s="10" t="s">
        <v>1151</v>
      </c>
    </row>
    <row r="24" spans="1:13" ht="15" customHeight="1" x14ac:dyDescent="0.15">
      <c r="A24" s="10" t="s">
        <v>56</v>
      </c>
      <c r="B24" s="10" t="s">
        <v>57</v>
      </c>
      <c r="C24" s="10" t="s">
        <v>14</v>
      </c>
      <c r="D24" s="10" t="s">
        <v>599</v>
      </c>
      <c r="E24" s="10" t="s">
        <v>647</v>
      </c>
      <c r="F24" s="10" t="s">
        <v>678</v>
      </c>
      <c r="G24" s="10" t="s">
        <v>781</v>
      </c>
      <c r="H24" s="5">
        <f t="shared" si="0"/>
        <v>23.087999999999997</v>
      </c>
      <c r="I24" s="10" t="s">
        <v>1024</v>
      </c>
      <c r="J24" s="5">
        <f t="shared" si="3"/>
        <v>53.969999999999992</v>
      </c>
      <c r="K24" s="11">
        <f t="shared" si="2"/>
        <v>77.057999999999993</v>
      </c>
      <c r="L24" s="12">
        <v>2</v>
      </c>
      <c r="M24" s="10" t="s">
        <v>1152</v>
      </c>
    </row>
    <row r="25" spans="1:13" ht="15" customHeight="1" x14ac:dyDescent="0.15">
      <c r="A25" s="10" t="s">
        <v>58</v>
      </c>
      <c r="B25" s="10" t="s">
        <v>59</v>
      </c>
      <c r="C25" s="10" t="s">
        <v>14</v>
      </c>
      <c r="D25" s="10" t="s">
        <v>599</v>
      </c>
      <c r="E25" s="10" t="s">
        <v>647</v>
      </c>
      <c r="F25" s="10" t="s">
        <v>678</v>
      </c>
      <c r="G25" s="10" t="s">
        <v>782</v>
      </c>
      <c r="H25" s="5">
        <f t="shared" si="0"/>
        <v>23.811</v>
      </c>
      <c r="I25" s="10" t="s">
        <v>1025</v>
      </c>
      <c r="J25" s="5">
        <f t="shared" si="3"/>
        <v>52.849999999999994</v>
      </c>
      <c r="K25" s="11">
        <f t="shared" si="2"/>
        <v>76.661000000000001</v>
      </c>
      <c r="L25" s="12">
        <v>3</v>
      </c>
      <c r="M25" s="10" t="s">
        <v>1152</v>
      </c>
    </row>
    <row r="26" spans="1:13" ht="15" customHeight="1" x14ac:dyDescent="0.15">
      <c r="A26" s="10" t="s">
        <v>60</v>
      </c>
      <c r="B26" s="10" t="s">
        <v>61</v>
      </c>
      <c r="C26" s="10" t="s">
        <v>26</v>
      </c>
      <c r="D26" s="10" t="s">
        <v>599</v>
      </c>
      <c r="E26" s="10" t="s">
        <v>647</v>
      </c>
      <c r="F26" s="10" t="s">
        <v>679</v>
      </c>
      <c r="G26" s="10" t="s">
        <v>783</v>
      </c>
      <c r="H26" s="5">
        <f t="shared" si="0"/>
        <v>23.537999999999997</v>
      </c>
      <c r="I26" s="10" t="s">
        <v>780</v>
      </c>
      <c r="J26" s="5">
        <f t="shared" si="3"/>
        <v>53.61999999999999</v>
      </c>
      <c r="K26" s="11">
        <f t="shared" si="2"/>
        <v>77.157999999999987</v>
      </c>
      <c r="L26" s="12">
        <v>1</v>
      </c>
      <c r="M26" s="10" t="s">
        <v>1151</v>
      </c>
    </row>
    <row r="27" spans="1:13" ht="15" customHeight="1" x14ac:dyDescent="0.15">
      <c r="A27" s="10" t="s">
        <v>62</v>
      </c>
      <c r="B27" s="10" t="s">
        <v>63</v>
      </c>
      <c r="C27" s="10" t="s">
        <v>14</v>
      </c>
      <c r="D27" s="10" t="s">
        <v>599</v>
      </c>
      <c r="E27" s="10" t="s">
        <v>647</v>
      </c>
      <c r="F27" s="10" t="s">
        <v>679</v>
      </c>
      <c r="G27" s="10" t="s">
        <v>784</v>
      </c>
      <c r="H27" s="5">
        <f t="shared" si="0"/>
        <v>23.948999999999998</v>
      </c>
      <c r="I27" s="10" t="s">
        <v>1026</v>
      </c>
      <c r="J27" s="5">
        <f t="shared" si="3"/>
        <v>52.15</v>
      </c>
      <c r="K27" s="11">
        <f t="shared" si="2"/>
        <v>76.09899999999999</v>
      </c>
      <c r="L27" s="12">
        <v>2</v>
      </c>
      <c r="M27" s="10" t="s">
        <v>1152</v>
      </c>
    </row>
    <row r="28" spans="1:13" ht="15" customHeight="1" x14ac:dyDescent="0.15">
      <c r="A28" s="10" t="s">
        <v>64</v>
      </c>
      <c r="B28" s="10" t="s">
        <v>1173</v>
      </c>
      <c r="C28" s="10" t="s">
        <v>26</v>
      </c>
      <c r="D28" s="10" t="s">
        <v>599</v>
      </c>
      <c r="E28" s="10" t="s">
        <v>647</v>
      </c>
      <c r="F28" s="10" t="s">
        <v>679</v>
      </c>
      <c r="G28" s="13" t="s">
        <v>1155</v>
      </c>
      <c r="H28" s="5">
        <f t="shared" si="0"/>
        <v>23.157</v>
      </c>
      <c r="I28" s="14" t="s">
        <v>1167</v>
      </c>
      <c r="J28" s="5">
        <v>0</v>
      </c>
      <c r="K28" s="11">
        <f t="shared" si="2"/>
        <v>23.157</v>
      </c>
      <c r="L28" s="15" t="s">
        <v>1169</v>
      </c>
      <c r="M28" s="10" t="s">
        <v>1152</v>
      </c>
    </row>
    <row r="29" spans="1:13" ht="15" customHeight="1" x14ac:dyDescent="0.15">
      <c r="A29" s="10" t="s">
        <v>65</v>
      </c>
      <c r="B29" s="10" t="s">
        <v>66</v>
      </c>
      <c r="C29" s="10" t="s">
        <v>14</v>
      </c>
      <c r="D29" s="10" t="s">
        <v>600</v>
      </c>
      <c r="E29" s="10" t="s">
        <v>645</v>
      </c>
      <c r="F29" s="10" t="s">
        <v>680</v>
      </c>
      <c r="G29" s="10" t="s">
        <v>785</v>
      </c>
      <c r="H29" s="5">
        <f t="shared" si="0"/>
        <v>25.56</v>
      </c>
      <c r="I29" s="10" t="s">
        <v>790</v>
      </c>
      <c r="J29" s="5">
        <f t="shared" ref="J29:J49" si="4">I29*0.7</f>
        <v>60.61999999999999</v>
      </c>
      <c r="K29" s="11">
        <f t="shared" si="2"/>
        <v>86.179999999999993</v>
      </c>
      <c r="L29" s="12">
        <v>1</v>
      </c>
      <c r="M29" s="10" t="s">
        <v>1151</v>
      </c>
    </row>
    <row r="30" spans="1:13" ht="15" customHeight="1" x14ac:dyDescent="0.15">
      <c r="A30" s="10" t="s">
        <v>67</v>
      </c>
      <c r="B30" s="10" t="s">
        <v>68</v>
      </c>
      <c r="C30" s="10" t="s">
        <v>14</v>
      </c>
      <c r="D30" s="10" t="s">
        <v>600</v>
      </c>
      <c r="E30" s="10" t="s">
        <v>645</v>
      </c>
      <c r="F30" s="10" t="s">
        <v>680</v>
      </c>
      <c r="G30" s="10" t="s">
        <v>786</v>
      </c>
      <c r="H30" s="5">
        <f t="shared" si="0"/>
        <v>25.667999999999999</v>
      </c>
      <c r="I30" s="10" t="s">
        <v>1027</v>
      </c>
      <c r="J30" s="5">
        <f t="shared" si="4"/>
        <v>52.219999999999992</v>
      </c>
      <c r="K30" s="11">
        <f t="shared" si="2"/>
        <v>77.887999999999991</v>
      </c>
      <c r="L30" s="12">
        <v>2</v>
      </c>
      <c r="M30" s="10" t="s">
        <v>1152</v>
      </c>
    </row>
    <row r="31" spans="1:13" ht="15" customHeight="1" x14ac:dyDescent="0.15">
      <c r="A31" s="10" t="s">
        <v>69</v>
      </c>
      <c r="B31" s="10" t="s">
        <v>70</v>
      </c>
      <c r="C31" s="10" t="s">
        <v>14</v>
      </c>
      <c r="D31" s="10" t="s">
        <v>600</v>
      </c>
      <c r="E31" s="10" t="s">
        <v>645</v>
      </c>
      <c r="F31" s="10" t="s">
        <v>680</v>
      </c>
      <c r="G31" s="10" t="s">
        <v>785</v>
      </c>
      <c r="H31" s="5">
        <f t="shared" si="0"/>
        <v>25.56</v>
      </c>
      <c r="I31" s="10" t="s">
        <v>1028</v>
      </c>
      <c r="J31" s="5">
        <f t="shared" si="4"/>
        <v>45.78</v>
      </c>
      <c r="K31" s="11">
        <f t="shared" si="2"/>
        <v>71.34</v>
      </c>
      <c r="L31" s="12">
        <v>3</v>
      </c>
      <c r="M31" s="10" t="s">
        <v>1152</v>
      </c>
    </row>
    <row r="32" spans="1:13" ht="15" customHeight="1" x14ac:dyDescent="0.15">
      <c r="A32" s="10" t="s">
        <v>71</v>
      </c>
      <c r="B32" s="10" t="s">
        <v>72</v>
      </c>
      <c r="C32" s="10" t="s">
        <v>14</v>
      </c>
      <c r="D32" s="10" t="s">
        <v>601</v>
      </c>
      <c r="E32" s="10" t="s">
        <v>648</v>
      </c>
      <c r="F32" s="10" t="s">
        <v>681</v>
      </c>
      <c r="G32" s="10" t="s">
        <v>787</v>
      </c>
      <c r="H32" s="5">
        <f t="shared" si="0"/>
        <v>25.803000000000001</v>
      </c>
      <c r="I32" s="10" t="s">
        <v>946</v>
      </c>
      <c r="J32" s="5">
        <f t="shared" si="4"/>
        <v>59.359999999999992</v>
      </c>
      <c r="K32" s="11">
        <f t="shared" si="2"/>
        <v>85.162999999999997</v>
      </c>
      <c r="L32" s="12">
        <v>1</v>
      </c>
      <c r="M32" s="10" t="s">
        <v>1151</v>
      </c>
    </row>
    <row r="33" spans="1:13" ht="15" customHeight="1" x14ac:dyDescent="0.15">
      <c r="A33" s="10" t="s">
        <v>73</v>
      </c>
      <c r="B33" s="10" t="s">
        <v>74</v>
      </c>
      <c r="C33" s="10" t="s">
        <v>14</v>
      </c>
      <c r="D33" s="10" t="s">
        <v>601</v>
      </c>
      <c r="E33" s="10" t="s">
        <v>648</v>
      </c>
      <c r="F33" s="10" t="s">
        <v>681</v>
      </c>
      <c r="G33" s="10" t="s">
        <v>788</v>
      </c>
      <c r="H33" s="5">
        <f t="shared" si="0"/>
        <v>25.448999999999998</v>
      </c>
      <c r="I33" s="10" t="s">
        <v>1029</v>
      </c>
      <c r="J33" s="5">
        <f t="shared" si="4"/>
        <v>54.949999999999996</v>
      </c>
      <c r="K33" s="11">
        <f t="shared" si="2"/>
        <v>80.399000000000001</v>
      </c>
      <c r="L33" s="12">
        <v>2</v>
      </c>
      <c r="M33" s="10" t="s">
        <v>1152</v>
      </c>
    </row>
    <row r="34" spans="1:13" ht="15" customHeight="1" x14ac:dyDescent="0.15">
      <c r="A34" s="10" t="s">
        <v>75</v>
      </c>
      <c r="B34" s="10" t="s">
        <v>76</v>
      </c>
      <c r="C34" s="10" t="s">
        <v>14</v>
      </c>
      <c r="D34" s="10" t="s">
        <v>601</v>
      </c>
      <c r="E34" s="10" t="s">
        <v>648</v>
      </c>
      <c r="F34" s="10" t="s">
        <v>681</v>
      </c>
      <c r="G34" s="10" t="s">
        <v>789</v>
      </c>
      <c r="H34" s="5">
        <f t="shared" si="0"/>
        <v>25.407</v>
      </c>
      <c r="I34" s="10" t="s">
        <v>1030</v>
      </c>
      <c r="J34" s="5">
        <f t="shared" si="4"/>
        <v>51.66</v>
      </c>
      <c r="K34" s="11">
        <f t="shared" si="2"/>
        <v>77.066999999999993</v>
      </c>
      <c r="L34" s="12">
        <v>3</v>
      </c>
      <c r="M34" s="10" t="s">
        <v>1152</v>
      </c>
    </row>
    <row r="35" spans="1:13" ht="15" customHeight="1" x14ac:dyDescent="0.15">
      <c r="A35" s="10" t="s">
        <v>77</v>
      </c>
      <c r="B35" s="10" t="s">
        <v>78</v>
      </c>
      <c r="C35" s="10" t="s">
        <v>14</v>
      </c>
      <c r="D35" s="10" t="s">
        <v>602</v>
      </c>
      <c r="E35" s="10" t="s">
        <v>649</v>
      </c>
      <c r="F35" s="10" t="s">
        <v>682</v>
      </c>
      <c r="G35" s="10" t="s">
        <v>790</v>
      </c>
      <c r="H35" s="5">
        <f t="shared" si="0"/>
        <v>25.979999999999997</v>
      </c>
      <c r="I35" s="10" t="s">
        <v>1031</v>
      </c>
      <c r="J35" s="5">
        <f t="shared" si="4"/>
        <v>57.54</v>
      </c>
      <c r="K35" s="11">
        <f t="shared" si="2"/>
        <v>83.52</v>
      </c>
      <c r="L35" s="12">
        <v>1</v>
      </c>
      <c r="M35" s="10" t="s">
        <v>1170</v>
      </c>
    </row>
    <row r="36" spans="1:13" ht="15" customHeight="1" x14ac:dyDescent="0.15">
      <c r="A36" s="10" t="s">
        <v>79</v>
      </c>
      <c r="B36" s="10" t="s">
        <v>80</v>
      </c>
      <c r="C36" s="10" t="s">
        <v>14</v>
      </c>
      <c r="D36" s="10" t="s">
        <v>602</v>
      </c>
      <c r="E36" s="10" t="s">
        <v>649</v>
      </c>
      <c r="F36" s="10" t="s">
        <v>682</v>
      </c>
      <c r="G36" s="10" t="s">
        <v>791</v>
      </c>
      <c r="H36" s="5">
        <f t="shared" si="0"/>
        <v>24.753</v>
      </c>
      <c r="I36" s="10" t="s">
        <v>1032</v>
      </c>
      <c r="J36" s="5">
        <f t="shared" si="4"/>
        <v>54.39</v>
      </c>
      <c r="K36" s="11">
        <f t="shared" si="2"/>
        <v>79.143000000000001</v>
      </c>
      <c r="L36" s="12">
        <v>2</v>
      </c>
      <c r="M36" s="10" t="s">
        <v>1152</v>
      </c>
    </row>
    <row r="37" spans="1:13" ht="15" customHeight="1" x14ac:dyDescent="0.15">
      <c r="A37" s="10" t="s">
        <v>81</v>
      </c>
      <c r="B37" s="10" t="s">
        <v>82</v>
      </c>
      <c r="C37" s="10" t="s">
        <v>14</v>
      </c>
      <c r="D37" s="10" t="s">
        <v>602</v>
      </c>
      <c r="E37" s="10" t="s">
        <v>649</v>
      </c>
      <c r="F37" s="10" t="s">
        <v>682</v>
      </c>
      <c r="G37" s="10" t="s">
        <v>792</v>
      </c>
      <c r="H37" s="5">
        <f t="shared" si="0"/>
        <v>24.395999999999997</v>
      </c>
      <c r="I37" s="10" t="s">
        <v>1033</v>
      </c>
      <c r="J37" s="5">
        <f t="shared" si="4"/>
        <v>51.099999999999994</v>
      </c>
      <c r="K37" s="11">
        <f t="shared" si="2"/>
        <v>75.495999999999995</v>
      </c>
      <c r="L37" s="12">
        <v>3</v>
      </c>
      <c r="M37" s="10" t="s">
        <v>1152</v>
      </c>
    </row>
    <row r="38" spans="1:13" ht="15" customHeight="1" x14ac:dyDescent="0.15">
      <c r="A38" s="10" t="s">
        <v>83</v>
      </c>
      <c r="B38" s="10" t="s">
        <v>1184</v>
      </c>
      <c r="C38" s="10" t="s">
        <v>14</v>
      </c>
      <c r="D38" s="10" t="s">
        <v>602</v>
      </c>
      <c r="E38" s="10" t="s">
        <v>650</v>
      </c>
      <c r="F38" s="10" t="s">
        <v>683</v>
      </c>
      <c r="G38" s="10" t="s">
        <v>793</v>
      </c>
      <c r="H38" s="5">
        <f t="shared" si="0"/>
        <v>22.992000000000001</v>
      </c>
      <c r="I38" s="10" t="s">
        <v>1034</v>
      </c>
      <c r="J38" s="5">
        <f t="shared" si="4"/>
        <v>49.769999999999996</v>
      </c>
      <c r="K38" s="11">
        <f t="shared" si="2"/>
        <v>72.762</v>
      </c>
      <c r="L38" s="12">
        <v>1</v>
      </c>
      <c r="M38" s="10" t="s">
        <v>1151</v>
      </c>
    </row>
    <row r="39" spans="1:13" ht="15" customHeight="1" x14ac:dyDescent="0.15">
      <c r="A39" s="10" t="s">
        <v>84</v>
      </c>
      <c r="B39" s="10" t="s">
        <v>85</v>
      </c>
      <c r="C39" s="10" t="s">
        <v>14</v>
      </c>
      <c r="D39" s="10" t="s">
        <v>602</v>
      </c>
      <c r="E39" s="10" t="s">
        <v>651</v>
      </c>
      <c r="F39" s="10" t="s">
        <v>684</v>
      </c>
      <c r="G39" s="10" t="s">
        <v>794</v>
      </c>
      <c r="H39" s="5">
        <f t="shared" si="0"/>
        <v>21.257999999999999</v>
      </c>
      <c r="I39" s="10" t="s">
        <v>785</v>
      </c>
      <c r="J39" s="5">
        <f t="shared" si="4"/>
        <v>59.64</v>
      </c>
      <c r="K39" s="11">
        <f t="shared" si="2"/>
        <v>80.897999999999996</v>
      </c>
      <c r="L39" s="12">
        <v>1</v>
      </c>
      <c r="M39" s="10" t="s">
        <v>1170</v>
      </c>
    </row>
    <row r="40" spans="1:13" ht="15" customHeight="1" x14ac:dyDescent="0.15">
      <c r="A40" s="10" t="s">
        <v>86</v>
      </c>
      <c r="B40" s="10" t="s">
        <v>87</v>
      </c>
      <c r="C40" s="10" t="s">
        <v>14</v>
      </c>
      <c r="D40" s="10" t="s">
        <v>602</v>
      </c>
      <c r="E40" s="10" t="s">
        <v>651</v>
      </c>
      <c r="F40" s="10" t="s">
        <v>684</v>
      </c>
      <c r="G40" s="10" t="s">
        <v>795</v>
      </c>
      <c r="H40" s="5">
        <f t="shared" si="0"/>
        <v>21.524999999999999</v>
      </c>
      <c r="I40" s="10" t="s">
        <v>869</v>
      </c>
      <c r="J40" s="5">
        <f t="shared" si="4"/>
        <v>56.839999999999996</v>
      </c>
      <c r="K40" s="11">
        <f t="shared" si="2"/>
        <v>78.364999999999995</v>
      </c>
      <c r="L40" s="12">
        <v>2</v>
      </c>
      <c r="M40" s="10" t="s">
        <v>1152</v>
      </c>
    </row>
    <row r="41" spans="1:13" ht="15" customHeight="1" x14ac:dyDescent="0.15">
      <c r="A41" s="10" t="s">
        <v>88</v>
      </c>
      <c r="B41" s="10" t="s">
        <v>89</v>
      </c>
      <c r="C41" s="10" t="s">
        <v>14</v>
      </c>
      <c r="D41" s="10" t="s">
        <v>602</v>
      </c>
      <c r="E41" s="10" t="s">
        <v>651</v>
      </c>
      <c r="F41" s="10" t="s">
        <v>684</v>
      </c>
      <c r="G41" s="10" t="s">
        <v>796</v>
      </c>
      <c r="H41" s="5">
        <f t="shared" si="0"/>
        <v>22.086000000000002</v>
      </c>
      <c r="I41" s="10" t="s">
        <v>1035</v>
      </c>
      <c r="J41" s="5">
        <f t="shared" si="4"/>
        <v>53.059999999999995</v>
      </c>
      <c r="K41" s="11">
        <f t="shared" si="2"/>
        <v>75.146000000000001</v>
      </c>
      <c r="L41" s="12">
        <v>3</v>
      </c>
      <c r="M41" s="10" t="s">
        <v>1152</v>
      </c>
    </row>
    <row r="42" spans="1:13" ht="15" customHeight="1" x14ac:dyDescent="0.15">
      <c r="A42" s="10" t="s">
        <v>90</v>
      </c>
      <c r="B42" s="10" t="s">
        <v>91</v>
      </c>
      <c r="C42" s="10" t="s">
        <v>14</v>
      </c>
      <c r="D42" s="10" t="s">
        <v>602</v>
      </c>
      <c r="E42" s="10" t="s">
        <v>652</v>
      </c>
      <c r="F42" s="10" t="s">
        <v>685</v>
      </c>
      <c r="G42" s="10" t="s">
        <v>797</v>
      </c>
      <c r="H42" s="5">
        <f t="shared" si="0"/>
        <v>23.754000000000001</v>
      </c>
      <c r="I42" s="10" t="s">
        <v>1036</v>
      </c>
      <c r="J42" s="5">
        <f t="shared" si="4"/>
        <v>60.41</v>
      </c>
      <c r="K42" s="11">
        <f t="shared" si="2"/>
        <v>84.164000000000001</v>
      </c>
      <c r="L42" s="12">
        <v>1</v>
      </c>
      <c r="M42" s="10" t="s">
        <v>1151</v>
      </c>
    </row>
    <row r="43" spans="1:13" ht="15" customHeight="1" x14ac:dyDescent="0.15">
      <c r="A43" s="10" t="s">
        <v>92</v>
      </c>
      <c r="B43" s="10" t="s">
        <v>93</v>
      </c>
      <c r="C43" s="10" t="s">
        <v>14</v>
      </c>
      <c r="D43" s="10" t="s">
        <v>602</v>
      </c>
      <c r="E43" s="10" t="s">
        <v>652</v>
      </c>
      <c r="F43" s="10" t="s">
        <v>685</v>
      </c>
      <c r="G43" s="10" t="s">
        <v>798</v>
      </c>
      <c r="H43" s="5">
        <f t="shared" si="0"/>
        <v>25.298999999999999</v>
      </c>
      <c r="I43" s="10" t="s">
        <v>1037</v>
      </c>
      <c r="J43" s="5">
        <f t="shared" si="4"/>
        <v>48.3</v>
      </c>
      <c r="K43" s="11">
        <f t="shared" si="2"/>
        <v>73.59899999999999</v>
      </c>
      <c r="L43" s="12">
        <v>2</v>
      </c>
      <c r="M43" s="10" t="s">
        <v>1152</v>
      </c>
    </row>
    <row r="44" spans="1:13" ht="15" customHeight="1" x14ac:dyDescent="0.15">
      <c r="A44" s="10" t="s">
        <v>94</v>
      </c>
      <c r="B44" s="10" t="s">
        <v>95</v>
      </c>
      <c r="C44" s="10" t="s">
        <v>14</v>
      </c>
      <c r="D44" s="10" t="s">
        <v>602</v>
      </c>
      <c r="E44" s="10" t="s">
        <v>652</v>
      </c>
      <c r="F44" s="10" t="s">
        <v>685</v>
      </c>
      <c r="G44" s="10" t="s">
        <v>799</v>
      </c>
      <c r="H44" s="5">
        <f t="shared" si="0"/>
        <v>23.888999999999999</v>
      </c>
      <c r="I44" s="10" t="s">
        <v>1038</v>
      </c>
      <c r="J44" s="5">
        <f t="shared" si="4"/>
        <v>47.25</v>
      </c>
      <c r="K44" s="11">
        <f t="shared" si="2"/>
        <v>71.138999999999996</v>
      </c>
      <c r="L44" s="12">
        <v>3</v>
      </c>
      <c r="M44" s="10" t="s">
        <v>1152</v>
      </c>
    </row>
    <row r="45" spans="1:13" ht="15" customHeight="1" x14ac:dyDescent="0.15">
      <c r="A45" s="10" t="s">
        <v>96</v>
      </c>
      <c r="B45" s="10" t="s">
        <v>1183</v>
      </c>
      <c r="C45" s="10" t="s">
        <v>26</v>
      </c>
      <c r="D45" s="10" t="s">
        <v>603</v>
      </c>
      <c r="E45" s="10" t="s">
        <v>644</v>
      </c>
      <c r="F45" s="10" t="s">
        <v>686</v>
      </c>
      <c r="G45" s="10" t="s">
        <v>800</v>
      </c>
      <c r="H45" s="5">
        <f t="shared" si="0"/>
        <v>25.376999999999999</v>
      </c>
      <c r="I45" s="10" t="s">
        <v>1039</v>
      </c>
      <c r="J45" s="5">
        <f t="shared" si="4"/>
        <v>64.399999999999991</v>
      </c>
      <c r="K45" s="11">
        <f t="shared" si="2"/>
        <v>89.776999999999987</v>
      </c>
      <c r="L45" s="12">
        <v>1</v>
      </c>
      <c r="M45" s="10" t="s">
        <v>1151</v>
      </c>
    </row>
    <row r="46" spans="1:13" ht="15" customHeight="1" x14ac:dyDescent="0.15">
      <c r="A46" s="10" t="s">
        <v>97</v>
      </c>
      <c r="B46" s="10" t="s">
        <v>98</v>
      </c>
      <c r="C46" s="10" t="s">
        <v>14</v>
      </c>
      <c r="D46" s="10" t="s">
        <v>603</v>
      </c>
      <c r="E46" s="10" t="s">
        <v>644</v>
      </c>
      <c r="F46" s="10" t="s">
        <v>686</v>
      </c>
      <c r="G46" s="10" t="s">
        <v>801</v>
      </c>
      <c r="H46" s="5">
        <f t="shared" si="0"/>
        <v>25.346999999999998</v>
      </c>
      <c r="I46" s="10" t="s">
        <v>1040</v>
      </c>
      <c r="J46" s="5">
        <f t="shared" si="4"/>
        <v>48.58</v>
      </c>
      <c r="K46" s="11">
        <f t="shared" si="2"/>
        <v>73.926999999999992</v>
      </c>
      <c r="L46" s="12">
        <v>2</v>
      </c>
      <c r="M46" s="10" t="s">
        <v>1152</v>
      </c>
    </row>
    <row r="47" spans="1:13" ht="15" customHeight="1" x14ac:dyDescent="0.15">
      <c r="A47" s="10" t="s">
        <v>99</v>
      </c>
      <c r="B47" s="10" t="s">
        <v>100</v>
      </c>
      <c r="C47" s="10" t="s">
        <v>14</v>
      </c>
      <c r="D47" s="10" t="s">
        <v>603</v>
      </c>
      <c r="E47" s="10" t="s">
        <v>644</v>
      </c>
      <c r="F47" s="10" t="s">
        <v>686</v>
      </c>
      <c r="G47" s="10" t="s">
        <v>802</v>
      </c>
      <c r="H47" s="5">
        <f t="shared" si="0"/>
        <v>25.571999999999999</v>
      </c>
      <c r="I47" s="10" t="s">
        <v>1041</v>
      </c>
      <c r="J47" s="5">
        <f t="shared" si="4"/>
        <v>47.319999999999993</v>
      </c>
      <c r="K47" s="11">
        <f t="shared" si="2"/>
        <v>72.891999999999996</v>
      </c>
      <c r="L47" s="12">
        <v>3</v>
      </c>
      <c r="M47" s="10" t="s">
        <v>1152</v>
      </c>
    </row>
    <row r="48" spans="1:13" ht="15" customHeight="1" x14ac:dyDescent="0.15">
      <c r="A48" s="10" t="s">
        <v>101</v>
      </c>
      <c r="B48" s="10" t="s">
        <v>102</v>
      </c>
      <c r="C48" s="10" t="s">
        <v>14</v>
      </c>
      <c r="D48" s="10" t="s">
        <v>604</v>
      </c>
      <c r="E48" s="10" t="s">
        <v>653</v>
      </c>
      <c r="F48" s="10" t="s">
        <v>687</v>
      </c>
      <c r="G48" s="10" t="s">
        <v>803</v>
      </c>
      <c r="H48" s="5">
        <f t="shared" si="0"/>
        <v>23.312999999999999</v>
      </c>
      <c r="I48" s="10" t="s">
        <v>1042</v>
      </c>
      <c r="J48" s="5">
        <f t="shared" si="4"/>
        <v>62.16</v>
      </c>
      <c r="K48" s="11">
        <f t="shared" si="2"/>
        <v>85.472999999999999</v>
      </c>
      <c r="L48" s="12">
        <v>1</v>
      </c>
      <c r="M48" s="10" t="s">
        <v>1151</v>
      </c>
    </row>
    <row r="49" spans="1:13" ht="15" customHeight="1" x14ac:dyDescent="0.15">
      <c r="A49" s="10" t="s">
        <v>103</v>
      </c>
      <c r="B49" s="10" t="s">
        <v>104</v>
      </c>
      <c r="C49" s="10" t="s">
        <v>26</v>
      </c>
      <c r="D49" s="10" t="s">
        <v>604</v>
      </c>
      <c r="E49" s="10" t="s">
        <v>653</v>
      </c>
      <c r="F49" s="10" t="s">
        <v>687</v>
      </c>
      <c r="G49" s="10" t="s">
        <v>804</v>
      </c>
      <c r="H49" s="5">
        <f t="shared" si="0"/>
        <v>22.190999999999999</v>
      </c>
      <c r="I49" s="10" t="s">
        <v>1043</v>
      </c>
      <c r="J49" s="5">
        <f t="shared" si="4"/>
        <v>51.86999999999999</v>
      </c>
      <c r="K49" s="11">
        <f t="shared" si="2"/>
        <v>74.060999999999993</v>
      </c>
      <c r="L49" s="12">
        <v>2</v>
      </c>
      <c r="M49" s="10" t="s">
        <v>1152</v>
      </c>
    </row>
    <row r="50" spans="1:13" ht="15" customHeight="1" x14ac:dyDescent="0.15">
      <c r="A50" s="10" t="s">
        <v>105</v>
      </c>
      <c r="B50" s="10" t="s">
        <v>1156</v>
      </c>
      <c r="C50" s="10" t="s">
        <v>26</v>
      </c>
      <c r="D50" s="10" t="s">
        <v>604</v>
      </c>
      <c r="E50" s="10" t="s">
        <v>653</v>
      </c>
      <c r="F50" s="10" t="s">
        <v>687</v>
      </c>
      <c r="G50" s="16" t="s">
        <v>1157</v>
      </c>
      <c r="H50" s="5">
        <f t="shared" si="0"/>
        <v>21.635999999999999</v>
      </c>
      <c r="I50" s="14" t="s">
        <v>1167</v>
      </c>
      <c r="J50" s="5">
        <v>0</v>
      </c>
      <c r="K50" s="11">
        <f t="shared" si="2"/>
        <v>21.635999999999999</v>
      </c>
      <c r="L50" s="15" t="s">
        <v>1169</v>
      </c>
      <c r="M50" s="10" t="s">
        <v>1152</v>
      </c>
    </row>
    <row r="51" spans="1:13" ht="15" customHeight="1" x14ac:dyDescent="0.15">
      <c r="A51" s="10" t="s">
        <v>106</v>
      </c>
      <c r="B51" s="10" t="s">
        <v>107</v>
      </c>
      <c r="C51" s="10" t="s">
        <v>26</v>
      </c>
      <c r="D51" s="10" t="s">
        <v>604</v>
      </c>
      <c r="E51" s="10" t="s">
        <v>654</v>
      </c>
      <c r="F51" s="10" t="s">
        <v>688</v>
      </c>
      <c r="G51" s="10" t="s">
        <v>805</v>
      </c>
      <c r="H51" s="5">
        <f t="shared" si="0"/>
        <v>24.576000000000001</v>
      </c>
      <c r="I51" s="10" t="s">
        <v>1044</v>
      </c>
      <c r="J51" s="5">
        <f>I51*0.7</f>
        <v>57.819999999999993</v>
      </c>
      <c r="K51" s="11">
        <f t="shared" si="2"/>
        <v>82.395999999999987</v>
      </c>
      <c r="L51" s="12">
        <v>1</v>
      </c>
      <c r="M51" s="10" t="s">
        <v>1151</v>
      </c>
    </row>
    <row r="52" spans="1:13" ht="15" customHeight="1" x14ac:dyDescent="0.15">
      <c r="A52" s="10" t="s">
        <v>108</v>
      </c>
      <c r="B52" s="10" t="s">
        <v>109</v>
      </c>
      <c r="C52" s="10" t="s">
        <v>14</v>
      </c>
      <c r="D52" s="10" t="s">
        <v>604</v>
      </c>
      <c r="E52" s="10" t="s">
        <v>654</v>
      </c>
      <c r="F52" s="10" t="s">
        <v>688</v>
      </c>
      <c r="G52" s="10" t="s">
        <v>806</v>
      </c>
      <c r="H52" s="5">
        <f t="shared" si="0"/>
        <v>23.696999999999999</v>
      </c>
      <c r="I52" s="10" t="s">
        <v>1017</v>
      </c>
      <c r="J52" s="5">
        <f>I52*0.7</f>
        <v>57.469999999999992</v>
      </c>
      <c r="K52" s="11">
        <f t="shared" si="2"/>
        <v>81.166999999999987</v>
      </c>
      <c r="L52" s="12">
        <v>2</v>
      </c>
      <c r="M52" s="10" t="s">
        <v>1152</v>
      </c>
    </row>
    <row r="53" spans="1:13" ht="15" customHeight="1" x14ac:dyDescent="0.15">
      <c r="A53" s="10" t="s">
        <v>110</v>
      </c>
      <c r="B53" s="10" t="s">
        <v>111</v>
      </c>
      <c r="C53" s="10" t="s">
        <v>14</v>
      </c>
      <c r="D53" s="10" t="s">
        <v>604</v>
      </c>
      <c r="E53" s="10" t="s">
        <v>654</v>
      </c>
      <c r="F53" s="10" t="s">
        <v>688</v>
      </c>
      <c r="G53" s="10" t="s">
        <v>807</v>
      </c>
      <c r="H53" s="5">
        <f t="shared" si="0"/>
        <v>24.282</v>
      </c>
      <c r="I53" s="10" t="s">
        <v>1045</v>
      </c>
      <c r="J53" s="5">
        <f>I53*0.7</f>
        <v>47.88</v>
      </c>
      <c r="K53" s="11">
        <f t="shared" si="2"/>
        <v>72.162000000000006</v>
      </c>
      <c r="L53" s="12">
        <v>3</v>
      </c>
      <c r="M53" s="10" t="s">
        <v>1152</v>
      </c>
    </row>
    <row r="54" spans="1:13" ht="15" customHeight="1" x14ac:dyDescent="0.15">
      <c r="A54" s="10" t="s">
        <v>112</v>
      </c>
      <c r="B54" s="10" t="s">
        <v>113</v>
      </c>
      <c r="C54" s="10" t="s">
        <v>14</v>
      </c>
      <c r="D54" s="10" t="s">
        <v>604</v>
      </c>
      <c r="E54" s="10" t="s">
        <v>651</v>
      </c>
      <c r="F54" s="10" t="s">
        <v>689</v>
      </c>
      <c r="G54" s="10" t="s">
        <v>808</v>
      </c>
      <c r="H54" s="5">
        <f t="shared" si="0"/>
        <v>24.746999999999996</v>
      </c>
      <c r="I54" s="10" t="s">
        <v>1046</v>
      </c>
      <c r="J54" s="5">
        <f>I54*0.7</f>
        <v>58.03</v>
      </c>
      <c r="K54" s="11">
        <f t="shared" si="2"/>
        <v>82.777000000000001</v>
      </c>
      <c r="L54" s="12">
        <v>1</v>
      </c>
      <c r="M54" s="10" t="s">
        <v>1151</v>
      </c>
    </row>
    <row r="55" spans="1:13" ht="15" customHeight="1" x14ac:dyDescent="0.15">
      <c r="A55" s="10" t="s">
        <v>114</v>
      </c>
      <c r="B55" s="10" t="s">
        <v>115</v>
      </c>
      <c r="C55" s="10" t="s">
        <v>14</v>
      </c>
      <c r="D55" s="10" t="s">
        <v>604</v>
      </c>
      <c r="E55" s="10" t="s">
        <v>651</v>
      </c>
      <c r="F55" s="10" t="s">
        <v>689</v>
      </c>
      <c r="G55" s="10" t="s">
        <v>797</v>
      </c>
      <c r="H55" s="5">
        <f t="shared" si="0"/>
        <v>23.754000000000001</v>
      </c>
      <c r="I55" s="10" t="s">
        <v>1015</v>
      </c>
      <c r="J55" s="5">
        <f>I55*0.7</f>
        <v>52.64</v>
      </c>
      <c r="K55" s="11">
        <f t="shared" si="2"/>
        <v>76.394000000000005</v>
      </c>
      <c r="L55" s="12">
        <v>2</v>
      </c>
      <c r="M55" s="10" t="s">
        <v>1152</v>
      </c>
    </row>
    <row r="56" spans="1:13" ht="15" customHeight="1" x14ac:dyDescent="0.15">
      <c r="A56" s="10" t="s">
        <v>116</v>
      </c>
      <c r="B56" s="10" t="s">
        <v>1158</v>
      </c>
      <c r="C56" s="10" t="s">
        <v>14</v>
      </c>
      <c r="D56" s="10" t="s">
        <v>604</v>
      </c>
      <c r="E56" s="10" t="s">
        <v>651</v>
      </c>
      <c r="F56" s="10" t="s">
        <v>689</v>
      </c>
      <c r="G56" s="16" t="s">
        <v>1159</v>
      </c>
      <c r="H56" s="5">
        <f t="shared" si="0"/>
        <v>24.320999999999998</v>
      </c>
      <c r="I56" s="14" t="s">
        <v>1167</v>
      </c>
      <c r="J56" s="5">
        <v>0</v>
      </c>
      <c r="K56" s="11">
        <f t="shared" si="2"/>
        <v>24.320999999999998</v>
      </c>
      <c r="L56" s="15" t="s">
        <v>1169</v>
      </c>
      <c r="M56" s="10" t="s">
        <v>1152</v>
      </c>
    </row>
    <row r="57" spans="1:13" ht="15" customHeight="1" x14ac:dyDescent="0.15">
      <c r="A57" s="10" t="s">
        <v>117</v>
      </c>
      <c r="B57" s="10" t="s">
        <v>118</v>
      </c>
      <c r="C57" s="10" t="s">
        <v>14</v>
      </c>
      <c r="D57" s="10" t="s">
        <v>604</v>
      </c>
      <c r="E57" s="10" t="s">
        <v>652</v>
      </c>
      <c r="F57" s="10" t="s">
        <v>690</v>
      </c>
      <c r="G57" s="10" t="s">
        <v>809</v>
      </c>
      <c r="H57" s="5">
        <f t="shared" si="0"/>
        <v>25.308</v>
      </c>
      <c r="I57" s="10" t="s">
        <v>943</v>
      </c>
      <c r="J57" s="5">
        <f t="shared" ref="J57:J84" si="5">I57*0.7</f>
        <v>59.43</v>
      </c>
      <c r="K57" s="11">
        <f t="shared" si="2"/>
        <v>84.738</v>
      </c>
      <c r="L57" s="12">
        <v>1</v>
      </c>
      <c r="M57" s="10" t="s">
        <v>1151</v>
      </c>
    </row>
    <row r="58" spans="1:13" ht="15" customHeight="1" x14ac:dyDescent="0.15">
      <c r="A58" s="10" t="s">
        <v>119</v>
      </c>
      <c r="B58" s="10" t="s">
        <v>120</v>
      </c>
      <c r="C58" s="10" t="s">
        <v>14</v>
      </c>
      <c r="D58" s="10" t="s">
        <v>604</v>
      </c>
      <c r="E58" s="10" t="s">
        <v>652</v>
      </c>
      <c r="F58" s="10" t="s">
        <v>690</v>
      </c>
      <c r="G58" s="10" t="s">
        <v>810</v>
      </c>
      <c r="H58" s="5">
        <f t="shared" si="0"/>
        <v>24.294</v>
      </c>
      <c r="I58" s="10" t="s">
        <v>1047</v>
      </c>
      <c r="J58" s="5">
        <f t="shared" si="5"/>
        <v>51.589999999999996</v>
      </c>
      <c r="K58" s="11">
        <f t="shared" si="2"/>
        <v>75.884</v>
      </c>
      <c r="L58" s="12">
        <v>2</v>
      </c>
      <c r="M58" s="10" t="s">
        <v>1152</v>
      </c>
    </row>
    <row r="59" spans="1:13" ht="15" customHeight="1" x14ac:dyDescent="0.15">
      <c r="A59" s="10" t="s">
        <v>121</v>
      </c>
      <c r="B59" s="10" t="s">
        <v>122</v>
      </c>
      <c r="C59" s="10" t="s">
        <v>14</v>
      </c>
      <c r="D59" s="10" t="s">
        <v>604</v>
      </c>
      <c r="E59" s="10" t="s">
        <v>652</v>
      </c>
      <c r="F59" s="10" t="s">
        <v>690</v>
      </c>
      <c r="G59" s="10" t="s">
        <v>811</v>
      </c>
      <c r="H59" s="5">
        <f t="shared" si="0"/>
        <v>23.831999999999997</v>
      </c>
      <c r="I59" s="10" t="s">
        <v>1021</v>
      </c>
      <c r="J59" s="5">
        <f t="shared" si="5"/>
        <v>47.18</v>
      </c>
      <c r="K59" s="11">
        <f t="shared" si="2"/>
        <v>71.012</v>
      </c>
      <c r="L59" s="12">
        <v>3</v>
      </c>
      <c r="M59" s="10" t="s">
        <v>1152</v>
      </c>
    </row>
    <row r="60" spans="1:13" ht="15" customHeight="1" x14ac:dyDescent="0.15">
      <c r="A60" s="10" t="s">
        <v>123</v>
      </c>
      <c r="B60" s="10" t="s">
        <v>124</v>
      </c>
      <c r="C60" s="10" t="s">
        <v>14</v>
      </c>
      <c r="D60" s="10" t="s">
        <v>604</v>
      </c>
      <c r="E60" s="10" t="s">
        <v>655</v>
      </c>
      <c r="F60" s="10" t="s">
        <v>691</v>
      </c>
      <c r="G60" s="10" t="s">
        <v>812</v>
      </c>
      <c r="H60" s="5">
        <f t="shared" si="0"/>
        <v>22.106999999999999</v>
      </c>
      <c r="I60" s="10" t="s">
        <v>1048</v>
      </c>
      <c r="J60" s="5">
        <f t="shared" si="5"/>
        <v>59.569999999999993</v>
      </c>
      <c r="K60" s="11">
        <f t="shared" si="2"/>
        <v>81.676999999999992</v>
      </c>
      <c r="L60" s="12">
        <v>1</v>
      </c>
      <c r="M60" s="10" t="s">
        <v>1151</v>
      </c>
    </row>
    <row r="61" spans="1:13" ht="15" customHeight="1" x14ac:dyDescent="0.15">
      <c r="A61" s="10" t="s">
        <v>125</v>
      </c>
      <c r="B61" s="10" t="s">
        <v>126</v>
      </c>
      <c r="C61" s="10" t="s">
        <v>14</v>
      </c>
      <c r="D61" s="10" t="s">
        <v>604</v>
      </c>
      <c r="E61" s="10" t="s">
        <v>655</v>
      </c>
      <c r="F61" s="10" t="s">
        <v>691</v>
      </c>
      <c r="G61" s="10" t="s">
        <v>813</v>
      </c>
      <c r="H61" s="5">
        <f t="shared" si="0"/>
        <v>21.515999999999998</v>
      </c>
      <c r="I61" s="10" t="s">
        <v>1049</v>
      </c>
      <c r="J61" s="5">
        <f t="shared" si="5"/>
        <v>51.8</v>
      </c>
      <c r="K61" s="11">
        <f t="shared" si="2"/>
        <v>73.316000000000003</v>
      </c>
      <c r="L61" s="12">
        <v>2</v>
      </c>
      <c r="M61" s="10" t="s">
        <v>1152</v>
      </c>
    </row>
    <row r="62" spans="1:13" ht="15" customHeight="1" x14ac:dyDescent="0.15">
      <c r="A62" s="10" t="s">
        <v>127</v>
      </c>
      <c r="B62" s="10" t="s">
        <v>128</v>
      </c>
      <c r="C62" s="10" t="s">
        <v>14</v>
      </c>
      <c r="D62" s="10" t="s">
        <v>604</v>
      </c>
      <c r="E62" s="10" t="s">
        <v>655</v>
      </c>
      <c r="F62" s="10" t="s">
        <v>691</v>
      </c>
      <c r="G62" s="10" t="s">
        <v>814</v>
      </c>
      <c r="H62" s="5">
        <f t="shared" si="0"/>
        <v>21.861000000000001</v>
      </c>
      <c r="I62" s="10" t="s">
        <v>1050</v>
      </c>
      <c r="J62" s="5">
        <f t="shared" si="5"/>
        <v>47.109999999999992</v>
      </c>
      <c r="K62" s="11">
        <f t="shared" si="2"/>
        <v>68.970999999999989</v>
      </c>
      <c r="L62" s="12">
        <v>3</v>
      </c>
      <c r="M62" s="10" t="s">
        <v>1152</v>
      </c>
    </row>
    <row r="63" spans="1:13" ht="15" customHeight="1" x14ac:dyDescent="0.15">
      <c r="A63" s="10" t="s">
        <v>129</v>
      </c>
      <c r="B63" s="10" t="s">
        <v>130</v>
      </c>
      <c r="C63" s="10" t="s">
        <v>14</v>
      </c>
      <c r="D63" s="10" t="s">
        <v>605</v>
      </c>
      <c r="E63" s="10" t="s">
        <v>656</v>
      </c>
      <c r="F63" s="10" t="s">
        <v>692</v>
      </c>
      <c r="G63" s="10" t="s">
        <v>815</v>
      </c>
      <c r="H63" s="5">
        <f t="shared" si="0"/>
        <v>23.582999999999998</v>
      </c>
      <c r="I63" s="10" t="s">
        <v>1051</v>
      </c>
      <c r="J63" s="5">
        <f t="shared" si="5"/>
        <v>62.65</v>
      </c>
      <c r="K63" s="11">
        <f t="shared" si="2"/>
        <v>86.233000000000004</v>
      </c>
      <c r="L63" s="12">
        <v>1</v>
      </c>
      <c r="M63" s="10" t="s">
        <v>1151</v>
      </c>
    </row>
    <row r="64" spans="1:13" ht="15" customHeight="1" x14ac:dyDescent="0.15">
      <c r="A64" s="10" t="s">
        <v>131</v>
      </c>
      <c r="B64" s="10" t="s">
        <v>132</v>
      </c>
      <c r="C64" s="10" t="s">
        <v>14</v>
      </c>
      <c r="D64" s="10" t="s">
        <v>605</v>
      </c>
      <c r="E64" s="10" t="s">
        <v>656</v>
      </c>
      <c r="F64" s="10" t="s">
        <v>692</v>
      </c>
      <c r="G64" s="10" t="s">
        <v>816</v>
      </c>
      <c r="H64" s="5">
        <f t="shared" si="0"/>
        <v>24.254999999999999</v>
      </c>
      <c r="I64" s="10" t="s">
        <v>1017</v>
      </c>
      <c r="J64" s="5">
        <f t="shared" si="5"/>
        <v>57.469999999999992</v>
      </c>
      <c r="K64" s="11">
        <f t="shared" si="2"/>
        <v>81.724999999999994</v>
      </c>
      <c r="L64" s="12">
        <v>2</v>
      </c>
      <c r="M64" s="10" t="s">
        <v>1152</v>
      </c>
    </row>
    <row r="65" spans="1:13" ht="15" customHeight="1" x14ac:dyDescent="0.15">
      <c r="A65" s="10" t="s">
        <v>133</v>
      </c>
      <c r="B65" s="10" t="s">
        <v>134</v>
      </c>
      <c r="C65" s="10" t="s">
        <v>14</v>
      </c>
      <c r="D65" s="10" t="s">
        <v>605</v>
      </c>
      <c r="E65" s="10" t="s">
        <v>656</v>
      </c>
      <c r="F65" s="10" t="s">
        <v>692</v>
      </c>
      <c r="G65" s="10" t="s">
        <v>817</v>
      </c>
      <c r="H65" s="5">
        <f t="shared" si="0"/>
        <v>21.890999999999998</v>
      </c>
      <c r="I65" s="10" t="s">
        <v>1052</v>
      </c>
      <c r="J65" s="5">
        <f t="shared" si="5"/>
        <v>53.76</v>
      </c>
      <c r="K65" s="11">
        <f t="shared" si="2"/>
        <v>75.650999999999996</v>
      </c>
      <c r="L65" s="12">
        <v>3</v>
      </c>
      <c r="M65" s="10" t="s">
        <v>1152</v>
      </c>
    </row>
    <row r="66" spans="1:13" ht="15" customHeight="1" x14ac:dyDescent="0.15">
      <c r="A66" s="10" t="s">
        <v>135</v>
      </c>
      <c r="B66" s="10" t="s">
        <v>136</v>
      </c>
      <c r="C66" s="10" t="s">
        <v>26</v>
      </c>
      <c r="D66" s="10" t="s">
        <v>605</v>
      </c>
      <c r="E66" s="10" t="s">
        <v>657</v>
      </c>
      <c r="F66" s="10" t="s">
        <v>693</v>
      </c>
      <c r="G66" s="10" t="s">
        <v>818</v>
      </c>
      <c r="H66" s="5">
        <f t="shared" ref="H66:H129" si="6">G66*0.3</f>
        <v>22.631999999999998</v>
      </c>
      <c r="I66" s="10" t="s">
        <v>1053</v>
      </c>
      <c r="J66" s="5">
        <f t="shared" si="5"/>
        <v>60.269999999999989</v>
      </c>
      <c r="K66" s="11">
        <f t="shared" ref="K66:K129" si="7">H66+J66</f>
        <v>82.901999999999987</v>
      </c>
      <c r="L66" s="12">
        <v>1</v>
      </c>
      <c r="M66" s="10" t="s">
        <v>1151</v>
      </c>
    </row>
    <row r="67" spans="1:13" ht="15" customHeight="1" x14ac:dyDescent="0.15">
      <c r="A67" s="10" t="s">
        <v>137</v>
      </c>
      <c r="B67" s="10" t="s">
        <v>138</v>
      </c>
      <c r="C67" s="10" t="s">
        <v>26</v>
      </c>
      <c r="D67" s="10" t="s">
        <v>605</v>
      </c>
      <c r="E67" s="10" t="s">
        <v>657</v>
      </c>
      <c r="F67" s="10" t="s">
        <v>693</v>
      </c>
      <c r="G67" s="10" t="s">
        <v>779</v>
      </c>
      <c r="H67" s="5">
        <f t="shared" si="6"/>
        <v>24.849</v>
      </c>
      <c r="I67" s="10" t="s">
        <v>1054</v>
      </c>
      <c r="J67" s="5">
        <f t="shared" si="5"/>
        <v>49.91</v>
      </c>
      <c r="K67" s="11">
        <f t="shared" si="7"/>
        <v>74.759</v>
      </c>
      <c r="L67" s="12">
        <v>2</v>
      </c>
      <c r="M67" s="10" t="s">
        <v>1152</v>
      </c>
    </row>
    <row r="68" spans="1:13" ht="15" customHeight="1" x14ac:dyDescent="0.15">
      <c r="A68" s="10" t="s">
        <v>139</v>
      </c>
      <c r="B68" s="10" t="s">
        <v>140</v>
      </c>
      <c r="C68" s="10" t="s">
        <v>14</v>
      </c>
      <c r="D68" s="10" t="s">
        <v>605</v>
      </c>
      <c r="E68" s="10" t="s">
        <v>657</v>
      </c>
      <c r="F68" s="10" t="s">
        <v>693</v>
      </c>
      <c r="G68" s="10" t="s">
        <v>819</v>
      </c>
      <c r="H68" s="5">
        <f t="shared" si="6"/>
        <v>24.179999999999996</v>
      </c>
      <c r="I68" s="10" t="s">
        <v>1055</v>
      </c>
      <c r="J68" s="5">
        <f t="shared" si="5"/>
        <v>49.069999999999993</v>
      </c>
      <c r="K68" s="11">
        <f t="shared" si="7"/>
        <v>73.249999999999986</v>
      </c>
      <c r="L68" s="12">
        <v>3</v>
      </c>
      <c r="M68" s="10" t="s">
        <v>1152</v>
      </c>
    </row>
    <row r="69" spans="1:13" ht="15" customHeight="1" x14ac:dyDescent="0.15">
      <c r="A69" s="10" t="s">
        <v>141</v>
      </c>
      <c r="B69" s="10" t="s">
        <v>1181</v>
      </c>
      <c r="C69" s="10" t="s">
        <v>14</v>
      </c>
      <c r="D69" s="10" t="s">
        <v>605</v>
      </c>
      <c r="E69" s="10" t="s">
        <v>658</v>
      </c>
      <c r="F69" s="10" t="s">
        <v>694</v>
      </c>
      <c r="G69" s="10" t="s">
        <v>820</v>
      </c>
      <c r="H69" s="5">
        <f t="shared" si="6"/>
        <v>23.462999999999997</v>
      </c>
      <c r="I69" s="10" t="s">
        <v>1056</v>
      </c>
      <c r="J69" s="5">
        <f t="shared" si="5"/>
        <v>61.39</v>
      </c>
      <c r="K69" s="11">
        <f t="shared" si="7"/>
        <v>84.852999999999994</v>
      </c>
      <c r="L69" s="12">
        <v>1</v>
      </c>
      <c r="M69" s="10" t="s">
        <v>1151</v>
      </c>
    </row>
    <row r="70" spans="1:13" ht="15" customHeight="1" x14ac:dyDescent="0.15">
      <c r="A70" s="10" t="s">
        <v>142</v>
      </c>
      <c r="B70" s="10" t="s">
        <v>143</v>
      </c>
      <c r="C70" s="10" t="s">
        <v>14</v>
      </c>
      <c r="D70" s="10" t="s">
        <v>605</v>
      </c>
      <c r="E70" s="10" t="s">
        <v>658</v>
      </c>
      <c r="F70" s="10" t="s">
        <v>694</v>
      </c>
      <c r="G70" s="10" t="s">
        <v>821</v>
      </c>
      <c r="H70" s="5">
        <f t="shared" si="6"/>
        <v>25.073999999999998</v>
      </c>
      <c r="I70" s="10" t="s">
        <v>1018</v>
      </c>
      <c r="J70" s="5">
        <f t="shared" si="5"/>
        <v>56.489999999999995</v>
      </c>
      <c r="K70" s="11">
        <f t="shared" si="7"/>
        <v>81.563999999999993</v>
      </c>
      <c r="L70" s="12">
        <v>2</v>
      </c>
      <c r="M70" s="10" t="s">
        <v>1152</v>
      </c>
    </row>
    <row r="71" spans="1:13" ht="15" customHeight="1" x14ac:dyDescent="0.15">
      <c r="A71" s="10" t="s">
        <v>144</v>
      </c>
      <c r="B71" s="10" t="s">
        <v>145</v>
      </c>
      <c r="C71" s="10" t="s">
        <v>14</v>
      </c>
      <c r="D71" s="10" t="s">
        <v>605</v>
      </c>
      <c r="E71" s="10" t="s">
        <v>658</v>
      </c>
      <c r="F71" s="10" t="s">
        <v>694</v>
      </c>
      <c r="G71" s="10" t="s">
        <v>822</v>
      </c>
      <c r="H71" s="5">
        <f t="shared" si="6"/>
        <v>23.687999999999999</v>
      </c>
      <c r="I71" s="10" t="s">
        <v>1057</v>
      </c>
      <c r="J71" s="5">
        <f t="shared" si="5"/>
        <v>44.73</v>
      </c>
      <c r="K71" s="11">
        <f t="shared" si="7"/>
        <v>68.417999999999992</v>
      </c>
      <c r="L71" s="12">
        <v>3</v>
      </c>
      <c r="M71" s="10" t="s">
        <v>1152</v>
      </c>
    </row>
    <row r="72" spans="1:13" ht="15" customHeight="1" x14ac:dyDescent="0.15">
      <c r="A72" s="10" t="s">
        <v>146</v>
      </c>
      <c r="B72" s="10" t="s">
        <v>147</v>
      </c>
      <c r="C72" s="10" t="s">
        <v>14</v>
      </c>
      <c r="D72" s="10" t="s">
        <v>606</v>
      </c>
      <c r="E72" s="10" t="s">
        <v>650</v>
      </c>
      <c r="F72" s="10" t="s">
        <v>695</v>
      </c>
      <c r="G72" s="10" t="s">
        <v>823</v>
      </c>
      <c r="H72" s="5">
        <f t="shared" si="6"/>
        <v>23.385000000000002</v>
      </c>
      <c r="I72" s="10" t="s">
        <v>790</v>
      </c>
      <c r="J72" s="5">
        <f t="shared" si="5"/>
        <v>60.61999999999999</v>
      </c>
      <c r="K72" s="11">
        <f t="shared" si="7"/>
        <v>84.004999999999995</v>
      </c>
      <c r="L72" s="12">
        <v>1</v>
      </c>
      <c r="M72" s="10" t="s">
        <v>1151</v>
      </c>
    </row>
    <row r="73" spans="1:13" ht="15" customHeight="1" x14ac:dyDescent="0.15">
      <c r="A73" s="10" t="s">
        <v>148</v>
      </c>
      <c r="B73" s="10" t="s">
        <v>149</v>
      </c>
      <c r="C73" s="10" t="s">
        <v>26</v>
      </c>
      <c r="D73" s="10" t="s">
        <v>606</v>
      </c>
      <c r="E73" s="10" t="s">
        <v>650</v>
      </c>
      <c r="F73" s="10" t="s">
        <v>695</v>
      </c>
      <c r="G73" s="10" t="s">
        <v>824</v>
      </c>
      <c r="H73" s="5">
        <f t="shared" si="6"/>
        <v>20.720999999999997</v>
      </c>
      <c r="I73" s="10" t="s">
        <v>1044</v>
      </c>
      <c r="J73" s="5">
        <f t="shared" si="5"/>
        <v>57.819999999999993</v>
      </c>
      <c r="K73" s="11">
        <f t="shared" si="7"/>
        <v>78.540999999999997</v>
      </c>
      <c r="L73" s="12">
        <v>2</v>
      </c>
      <c r="M73" s="10" t="s">
        <v>1151</v>
      </c>
    </row>
    <row r="74" spans="1:13" ht="15" customHeight="1" x14ac:dyDescent="0.15">
      <c r="A74" s="10" t="s">
        <v>150</v>
      </c>
      <c r="B74" s="10" t="s">
        <v>151</v>
      </c>
      <c r="C74" s="10" t="s">
        <v>14</v>
      </c>
      <c r="D74" s="10" t="s">
        <v>606</v>
      </c>
      <c r="E74" s="10" t="s">
        <v>650</v>
      </c>
      <c r="F74" s="10" t="s">
        <v>695</v>
      </c>
      <c r="G74" s="10" t="s">
        <v>825</v>
      </c>
      <c r="H74" s="5">
        <f t="shared" si="6"/>
        <v>23.916</v>
      </c>
      <c r="I74" s="10" t="s">
        <v>1055</v>
      </c>
      <c r="J74" s="5">
        <f t="shared" si="5"/>
        <v>49.069999999999993</v>
      </c>
      <c r="K74" s="11">
        <f t="shared" si="7"/>
        <v>72.98599999999999</v>
      </c>
      <c r="L74" s="12">
        <v>3</v>
      </c>
      <c r="M74" s="10" t="s">
        <v>1152</v>
      </c>
    </row>
    <row r="75" spans="1:13" ht="15" customHeight="1" x14ac:dyDescent="0.15">
      <c r="A75" s="10" t="s">
        <v>152</v>
      </c>
      <c r="B75" s="10" t="s">
        <v>153</v>
      </c>
      <c r="C75" s="10" t="s">
        <v>14</v>
      </c>
      <c r="D75" s="10" t="s">
        <v>606</v>
      </c>
      <c r="E75" s="10" t="s">
        <v>659</v>
      </c>
      <c r="F75" s="10" t="s">
        <v>696</v>
      </c>
      <c r="G75" s="10" t="s">
        <v>826</v>
      </c>
      <c r="H75" s="5">
        <f t="shared" si="6"/>
        <v>22.145999999999997</v>
      </c>
      <c r="I75" s="10" t="s">
        <v>1058</v>
      </c>
      <c r="J75" s="5">
        <f t="shared" si="5"/>
        <v>52.569999999999993</v>
      </c>
      <c r="K75" s="11">
        <f t="shared" si="7"/>
        <v>74.715999999999994</v>
      </c>
      <c r="L75" s="12">
        <v>1</v>
      </c>
      <c r="M75" s="10" t="s">
        <v>1151</v>
      </c>
    </row>
    <row r="76" spans="1:13" ht="15" customHeight="1" x14ac:dyDescent="0.15">
      <c r="A76" s="10" t="s">
        <v>154</v>
      </c>
      <c r="B76" s="10" t="s">
        <v>155</v>
      </c>
      <c r="C76" s="10" t="s">
        <v>14</v>
      </c>
      <c r="D76" s="10" t="s">
        <v>607</v>
      </c>
      <c r="E76" s="10" t="s">
        <v>644</v>
      </c>
      <c r="F76" s="10" t="s">
        <v>697</v>
      </c>
      <c r="G76" s="10" t="s">
        <v>827</v>
      </c>
      <c r="H76" s="5">
        <f t="shared" si="6"/>
        <v>22.247999999999998</v>
      </c>
      <c r="I76" s="10" t="s">
        <v>1059</v>
      </c>
      <c r="J76" s="5">
        <f t="shared" si="5"/>
        <v>61.04</v>
      </c>
      <c r="K76" s="11">
        <f t="shared" si="7"/>
        <v>83.287999999999997</v>
      </c>
      <c r="L76" s="12">
        <v>1</v>
      </c>
      <c r="M76" s="10" t="s">
        <v>1151</v>
      </c>
    </row>
    <row r="77" spans="1:13" ht="15" customHeight="1" x14ac:dyDescent="0.15">
      <c r="A77" s="10" t="s">
        <v>156</v>
      </c>
      <c r="B77" s="10" t="s">
        <v>157</v>
      </c>
      <c r="C77" s="10" t="s">
        <v>14</v>
      </c>
      <c r="D77" s="10" t="s">
        <v>607</v>
      </c>
      <c r="E77" s="10" t="s">
        <v>644</v>
      </c>
      <c r="F77" s="10" t="s">
        <v>697</v>
      </c>
      <c r="G77" s="10" t="s">
        <v>828</v>
      </c>
      <c r="H77" s="5">
        <f t="shared" si="6"/>
        <v>24.212999999999997</v>
      </c>
      <c r="I77" s="10" t="s">
        <v>1060</v>
      </c>
      <c r="J77" s="5">
        <f t="shared" si="5"/>
        <v>56.209999999999994</v>
      </c>
      <c r="K77" s="11">
        <f t="shared" si="7"/>
        <v>80.422999999999988</v>
      </c>
      <c r="L77" s="12">
        <v>2</v>
      </c>
      <c r="M77" s="10" t="s">
        <v>1152</v>
      </c>
    </row>
    <row r="78" spans="1:13" ht="15" customHeight="1" x14ac:dyDescent="0.15">
      <c r="A78" s="10" t="s">
        <v>158</v>
      </c>
      <c r="B78" s="10" t="s">
        <v>159</v>
      </c>
      <c r="C78" s="10" t="s">
        <v>14</v>
      </c>
      <c r="D78" s="10" t="s">
        <v>607</v>
      </c>
      <c r="E78" s="10" t="s">
        <v>644</v>
      </c>
      <c r="F78" s="10" t="s">
        <v>697</v>
      </c>
      <c r="G78" s="10" t="s">
        <v>829</v>
      </c>
      <c r="H78" s="5">
        <f t="shared" si="6"/>
        <v>24.594000000000001</v>
      </c>
      <c r="I78" s="10" t="s">
        <v>1061</v>
      </c>
      <c r="J78" s="5">
        <f t="shared" si="5"/>
        <v>55.089999999999996</v>
      </c>
      <c r="K78" s="11">
        <f t="shared" si="7"/>
        <v>79.683999999999997</v>
      </c>
      <c r="L78" s="12">
        <v>3</v>
      </c>
      <c r="M78" s="10" t="s">
        <v>1152</v>
      </c>
    </row>
    <row r="79" spans="1:13" ht="15" customHeight="1" x14ac:dyDescent="0.15">
      <c r="A79" s="10" t="s">
        <v>160</v>
      </c>
      <c r="B79" s="10" t="s">
        <v>161</v>
      </c>
      <c r="C79" s="10" t="s">
        <v>26</v>
      </c>
      <c r="D79" s="10" t="s">
        <v>608</v>
      </c>
      <c r="E79" s="10" t="s">
        <v>650</v>
      </c>
      <c r="F79" s="10" t="s">
        <v>698</v>
      </c>
      <c r="G79" s="10" t="s">
        <v>830</v>
      </c>
      <c r="H79" s="5">
        <f t="shared" si="6"/>
        <v>22.604999999999997</v>
      </c>
      <c r="I79" s="10" t="s">
        <v>1062</v>
      </c>
      <c r="J79" s="5">
        <f t="shared" si="5"/>
        <v>58.519999999999989</v>
      </c>
      <c r="K79" s="11">
        <f t="shared" si="7"/>
        <v>81.124999999999986</v>
      </c>
      <c r="L79" s="12">
        <v>1</v>
      </c>
      <c r="M79" s="10" t="s">
        <v>1151</v>
      </c>
    </row>
    <row r="80" spans="1:13" ht="15" customHeight="1" x14ac:dyDescent="0.15">
      <c r="A80" s="10" t="s">
        <v>162</v>
      </c>
      <c r="B80" s="10" t="s">
        <v>163</v>
      </c>
      <c r="C80" s="10" t="s">
        <v>14</v>
      </c>
      <c r="D80" s="10" t="s">
        <v>608</v>
      </c>
      <c r="E80" s="10" t="s">
        <v>650</v>
      </c>
      <c r="F80" s="10" t="s">
        <v>698</v>
      </c>
      <c r="G80" s="10" t="s">
        <v>831</v>
      </c>
      <c r="H80" s="5">
        <f t="shared" si="6"/>
        <v>21.477</v>
      </c>
      <c r="I80" s="10" t="s">
        <v>1015</v>
      </c>
      <c r="J80" s="5">
        <f t="shared" si="5"/>
        <v>52.64</v>
      </c>
      <c r="K80" s="11">
        <f t="shared" si="7"/>
        <v>74.117000000000004</v>
      </c>
      <c r="L80" s="12">
        <v>2</v>
      </c>
      <c r="M80" s="10" t="s">
        <v>1151</v>
      </c>
    </row>
    <row r="81" spans="1:13" ht="15" customHeight="1" x14ac:dyDescent="0.15">
      <c r="A81" s="10" t="s">
        <v>164</v>
      </c>
      <c r="B81" s="10" t="s">
        <v>165</v>
      </c>
      <c r="C81" s="10" t="s">
        <v>14</v>
      </c>
      <c r="D81" s="10" t="s">
        <v>609</v>
      </c>
      <c r="E81" s="10" t="s">
        <v>660</v>
      </c>
      <c r="F81" s="10" t="s">
        <v>699</v>
      </c>
      <c r="G81" s="10" t="s">
        <v>832</v>
      </c>
      <c r="H81" s="5">
        <f t="shared" si="6"/>
        <v>24.15</v>
      </c>
      <c r="I81" s="10" t="s">
        <v>1063</v>
      </c>
      <c r="J81" s="5">
        <f t="shared" si="5"/>
        <v>57.68</v>
      </c>
      <c r="K81" s="11">
        <f t="shared" si="7"/>
        <v>81.83</v>
      </c>
      <c r="L81" s="12">
        <v>1</v>
      </c>
      <c r="M81" s="10" t="s">
        <v>1151</v>
      </c>
    </row>
    <row r="82" spans="1:13" ht="15" customHeight="1" x14ac:dyDescent="0.15">
      <c r="A82" s="10" t="s">
        <v>166</v>
      </c>
      <c r="B82" s="10" t="s">
        <v>167</v>
      </c>
      <c r="C82" s="10" t="s">
        <v>14</v>
      </c>
      <c r="D82" s="10" t="s">
        <v>609</v>
      </c>
      <c r="E82" s="10" t="s">
        <v>660</v>
      </c>
      <c r="F82" s="10" t="s">
        <v>699</v>
      </c>
      <c r="G82" s="10" t="s">
        <v>833</v>
      </c>
      <c r="H82" s="5">
        <f t="shared" si="6"/>
        <v>24.065999999999999</v>
      </c>
      <c r="I82" s="10" t="s">
        <v>1030</v>
      </c>
      <c r="J82" s="5">
        <f t="shared" si="5"/>
        <v>51.66</v>
      </c>
      <c r="K82" s="11">
        <f t="shared" si="7"/>
        <v>75.725999999999999</v>
      </c>
      <c r="L82" s="12">
        <v>2</v>
      </c>
      <c r="M82" s="10" t="s">
        <v>1152</v>
      </c>
    </row>
    <row r="83" spans="1:13" ht="15" customHeight="1" x14ac:dyDescent="0.15">
      <c r="A83" s="10" t="s">
        <v>168</v>
      </c>
      <c r="B83" s="10" t="s">
        <v>169</v>
      </c>
      <c r="C83" s="10" t="s">
        <v>26</v>
      </c>
      <c r="D83" s="10" t="s">
        <v>609</v>
      </c>
      <c r="E83" s="10" t="s">
        <v>660</v>
      </c>
      <c r="F83" s="10" t="s">
        <v>699</v>
      </c>
      <c r="G83" s="10" t="s">
        <v>834</v>
      </c>
      <c r="H83" s="5">
        <f t="shared" si="6"/>
        <v>22.08</v>
      </c>
      <c r="I83" s="10" t="s">
        <v>1064</v>
      </c>
      <c r="J83" s="5">
        <f t="shared" si="5"/>
        <v>48.719999999999992</v>
      </c>
      <c r="K83" s="11">
        <f t="shared" si="7"/>
        <v>70.799999999999983</v>
      </c>
      <c r="L83" s="12">
        <v>3</v>
      </c>
      <c r="M83" s="10" t="s">
        <v>1152</v>
      </c>
    </row>
    <row r="84" spans="1:13" ht="15" customHeight="1" x14ac:dyDescent="0.15">
      <c r="A84" s="10" t="s">
        <v>170</v>
      </c>
      <c r="B84" s="10" t="s">
        <v>171</v>
      </c>
      <c r="C84" s="10" t="s">
        <v>14</v>
      </c>
      <c r="D84" s="10" t="s">
        <v>609</v>
      </c>
      <c r="E84" s="10" t="s">
        <v>650</v>
      </c>
      <c r="F84" s="10" t="s">
        <v>700</v>
      </c>
      <c r="G84" s="10" t="s">
        <v>835</v>
      </c>
      <c r="H84" s="5">
        <f t="shared" si="6"/>
        <v>22.385999999999999</v>
      </c>
      <c r="I84" s="10" t="s">
        <v>1065</v>
      </c>
      <c r="J84" s="5">
        <f t="shared" si="5"/>
        <v>32.199999999999996</v>
      </c>
      <c r="K84" s="11">
        <f t="shared" si="7"/>
        <v>54.585999999999999</v>
      </c>
      <c r="L84" s="12">
        <v>1</v>
      </c>
      <c r="M84" s="10" t="s">
        <v>1168</v>
      </c>
    </row>
    <row r="85" spans="1:13" ht="15" customHeight="1" x14ac:dyDescent="0.15">
      <c r="A85" s="10" t="s">
        <v>172</v>
      </c>
      <c r="B85" s="10" t="s">
        <v>1174</v>
      </c>
      <c r="C85" s="10" t="s">
        <v>26</v>
      </c>
      <c r="D85" s="10" t="s">
        <v>609</v>
      </c>
      <c r="E85" s="10" t="s">
        <v>650</v>
      </c>
      <c r="F85" s="10" t="s">
        <v>700</v>
      </c>
      <c r="G85" s="13" t="s">
        <v>1160</v>
      </c>
      <c r="H85" s="5">
        <f t="shared" si="6"/>
        <v>21.402000000000001</v>
      </c>
      <c r="I85" s="14" t="s">
        <v>1167</v>
      </c>
      <c r="J85" s="5">
        <v>0</v>
      </c>
      <c r="K85" s="11">
        <f t="shared" si="7"/>
        <v>21.402000000000001</v>
      </c>
      <c r="L85" s="15" t="s">
        <v>1182</v>
      </c>
      <c r="M85" s="10" t="s">
        <v>1152</v>
      </c>
    </row>
    <row r="86" spans="1:13" ht="15" customHeight="1" x14ac:dyDescent="0.15">
      <c r="A86" s="10" t="s">
        <v>173</v>
      </c>
      <c r="B86" s="10" t="s">
        <v>174</v>
      </c>
      <c r="C86" s="10" t="s">
        <v>14</v>
      </c>
      <c r="D86" s="10" t="s">
        <v>609</v>
      </c>
      <c r="E86" s="10" t="s">
        <v>652</v>
      </c>
      <c r="F86" s="10" t="s">
        <v>701</v>
      </c>
      <c r="G86" s="10" t="s">
        <v>807</v>
      </c>
      <c r="H86" s="5">
        <f t="shared" si="6"/>
        <v>24.282</v>
      </c>
      <c r="I86" s="10" t="s">
        <v>1066</v>
      </c>
      <c r="J86" s="5">
        <f t="shared" ref="J86:J94" si="8">I86*0.7</f>
        <v>60.69</v>
      </c>
      <c r="K86" s="11">
        <f t="shared" si="7"/>
        <v>84.971999999999994</v>
      </c>
      <c r="L86" s="12">
        <v>1</v>
      </c>
      <c r="M86" s="10" t="s">
        <v>1151</v>
      </c>
    </row>
    <row r="87" spans="1:13" ht="15" customHeight="1" x14ac:dyDescent="0.15">
      <c r="A87" s="10" t="s">
        <v>175</v>
      </c>
      <c r="B87" s="10" t="s">
        <v>176</v>
      </c>
      <c r="C87" s="10" t="s">
        <v>14</v>
      </c>
      <c r="D87" s="10" t="s">
        <v>609</v>
      </c>
      <c r="E87" s="10" t="s">
        <v>652</v>
      </c>
      <c r="F87" s="10" t="s">
        <v>701</v>
      </c>
      <c r="G87" s="10" t="s">
        <v>836</v>
      </c>
      <c r="H87" s="5">
        <f t="shared" si="6"/>
        <v>24.486000000000001</v>
      </c>
      <c r="I87" s="10" t="s">
        <v>1067</v>
      </c>
      <c r="J87" s="5">
        <f t="shared" si="8"/>
        <v>56.14</v>
      </c>
      <c r="K87" s="11">
        <f t="shared" si="7"/>
        <v>80.626000000000005</v>
      </c>
      <c r="L87" s="12">
        <v>2</v>
      </c>
      <c r="M87" s="10" t="s">
        <v>1151</v>
      </c>
    </row>
    <row r="88" spans="1:13" ht="15" customHeight="1" x14ac:dyDescent="0.15">
      <c r="A88" s="10" t="s">
        <v>177</v>
      </c>
      <c r="B88" s="10" t="s">
        <v>178</v>
      </c>
      <c r="C88" s="10" t="s">
        <v>14</v>
      </c>
      <c r="D88" s="10" t="s">
        <v>609</v>
      </c>
      <c r="E88" s="10" t="s">
        <v>652</v>
      </c>
      <c r="F88" s="10" t="s">
        <v>701</v>
      </c>
      <c r="G88" s="10" t="s">
        <v>837</v>
      </c>
      <c r="H88" s="5">
        <f t="shared" si="6"/>
        <v>24.029999999999998</v>
      </c>
      <c r="I88" s="10" t="s">
        <v>1026</v>
      </c>
      <c r="J88" s="5">
        <f t="shared" si="8"/>
        <v>52.15</v>
      </c>
      <c r="K88" s="11">
        <f t="shared" si="7"/>
        <v>76.179999999999993</v>
      </c>
      <c r="L88" s="12">
        <v>3</v>
      </c>
      <c r="M88" s="10" t="s">
        <v>1152</v>
      </c>
    </row>
    <row r="89" spans="1:13" ht="15" customHeight="1" x14ac:dyDescent="0.15">
      <c r="A89" s="10" t="s">
        <v>179</v>
      </c>
      <c r="B89" s="10" t="s">
        <v>180</v>
      </c>
      <c r="C89" s="10" t="s">
        <v>14</v>
      </c>
      <c r="D89" s="10" t="s">
        <v>609</v>
      </c>
      <c r="E89" s="10" t="s">
        <v>652</v>
      </c>
      <c r="F89" s="10" t="s">
        <v>701</v>
      </c>
      <c r="G89" s="10" t="s">
        <v>838</v>
      </c>
      <c r="H89" s="5">
        <f t="shared" si="6"/>
        <v>24.188999999999997</v>
      </c>
      <c r="I89" s="10" t="s">
        <v>1034</v>
      </c>
      <c r="J89" s="5">
        <f t="shared" si="8"/>
        <v>49.769999999999996</v>
      </c>
      <c r="K89" s="11">
        <f t="shared" si="7"/>
        <v>73.958999999999989</v>
      </c>
      <c r="L89" s="12">
        <v>4</v>
      </c>
      <c r="M89" s="10" t="s">
        <v>1152</v>
      </c>
    </row>
    <row r="90" spans="1:13" ht="15" customHeight="1" x14ac:dyDescent="0.15">
      <c r="A90" s="10" t="s">
        <v>181</v>
      </c>
      <c r="B90" s="10" t="s">
        <v>182</v>
      </c>
      <c r="C90" s="10" t="s">
        <v>14</v>
      </c>
      <c r="D90" s="10" t="s">
        <v>609</v>
      </c>
      <c r="E90" s="10" t="s">
        <v>652</v>
      </c>
      <c r="F90" s="10" t="s">
        <v>701</v>
      </c>
      <c r="G90" s="10" t="s">
        <v>839</v>
      </c>
      <c r="H90" s="5">
        <f t="shared" si="6"/>
        <v>23.135999999999999</v>
      </c>
      <c r="I90" s="10" t="s">
        <v>1068</v>
      </c>
      <c r="J90" s="5">
        <f t="shared" si="8"/>
        <v>49.14</v>
      </c>
      <c r="K90" s="11">
        <f t="shared" si="7"/>
        <v>72.275999999999996</v>
      </c>
      <c r="L90" s="12">
        <v>5</v>
      </c>
      <c r="M90" s="10" t="s">
        <v>1152</v>
      </c>
    </row>
    <row r="91" spans="1:13" ht="15" customHeight="1" x14ac:dyDescent="0.15">
      <c r="A91" s="10" t="s">
        <v>183</v>
      </c>
      <c r="B91" s="10" t="s">
        <v>184</v>
      </c>
      <c r="C91" s="10" t="s">
        <v>14</v>
      </c>
      <c r="D91" s="10" t="s">
        <v>609</v>
      </c>
      <c r="E91" s="10" t="s">
        <v>652</v>
      </c>
      <c r="F91" s="10" t="s">
        <v>701</v>
      </c>
      <c r="G91" s="10" t="s">
        <v>840</v>
      </c>
      <c r="H91" s="5">
        <f t="shared" si="6"/>
        <v>23.361000000000001</v>
      </c>
      <c r="I91" s="10" t="s">
        <v>1069</v>
      </c>
      <c r="J91" s="5">
        <f t="shared" si="8"/>
        <v>47.599999999999994</v>
      </c>
      <c r="K91" s="11">
        <f t="shared" si="7"/>
        <v>70.960999999999999</v>
      </c>
      <c r="L91" s="12">
        <v>6</v>
      </c>
      <c r="M91" s="10" t="s">
        <v>1152</v>
      </c>
    </row>
    <row r="92" spans="1:13" ht="15" customHeight="1" x14ac:dyDescent="0.15">
      <c r="A92" s="10" t="s">
        <v>185</v>
      </c>
      <c r="B92" s="10" t="s">
        <v>186</v>
      </c>
      <c r="C92" s="10" t="s">
        <v>14</v>
      </c>
      <c r="D92" s="10" t="s">
        <v>609</v>
      </c>
      <c r="E92" s="10" t="s">
        <v>659</v>
      </c>
      <c r="F92" s="10" t="s">
        <v>702</v>
      </c>
      <c r="G92" s="10" t="s">
        <v>841</v>
      </c>
      <c r="H92" s="5">
        <f t="shared" si="6"/>
        <v>23.577000000000002</v>
      </c>
      <c r="I92" s="10" t="s">
        <v>1069</v>
      </c>
      <c r="J92" s="5">
        <f t="shared" si="8"/>
        <v>47.599999999999994</v>
      </c>
      <c r="K92" s="11">
        <f t="shared" si="7"/>
        <v>71.176999999999992</v>
      </c>
      <c r="L92" s="12">
        <v>1</v>
      </c>
      <c r="M92" s="10" t="s">
        <v>1151</v>
      </c>
    </row>
    <row r="93" spans="1:13" ht="15" customHeight="1" x14ac:dyDescent="0.15">
      <c r="A93" s="10" t="s">
        <v>187</v>
      </c>
      <c r="B93" s="10" t="s">
        <v>188</v>
      </c>
      <c r="C93" s="10" t="s">
        <v>14</v>
      </c>
      <c r="D93" s="10" t="s">
        <v>609</v>
      </c>
      <c r="E93" s="10" t="s">
        <v>659</v>
      </c>
      <c r="F93" s="10" t="s">
        <v>702</v>
      </c>
      <c r="G93" s="10" t="s">
        <v>842</v>
      </c>
      <c r="H93" s="5">
        <f t="shared" si="6"/>
        <v>23.639999999999997</v>
      </c>
      <c r="I93" s="10" t="s">
        <v>1070</v>
      </c>
      <c r="J93" s="5">
        <f t="shared" si="8"/>
        <v>35</v>
      </c>
      <c r="K93" s="11">
        <f t="shared" si="7"/>
        <v>58.64</v>
      </c>
      <c r="L93" s="12">
        <v>2</v>
      </c>
      <c r="M93" s="10" t="s">
        <v>1168</v>
      </c>
    </row>
    <row r="94" spans="1:13" ht="15" customHeight="1" x14ac:dyDescent="0.15">
      <c r="A94" s="10" t="s">
        <v>189</v>
      </c>
      <c r="B94" s="10" t="s">
        <v>190</v>
      </c>
      <c r="C94" s="10" t="s">
        <v>26</v>
      </c>
      <c r="D94" s="10" t="s">
        <v>609</v>
      </c>
      <c r="E94" s="10" t="s">
        <v>659</v>
      </c>
      <c r="F94" s="10" t="s">
        <v>702</v>
      </c>
      <c r="G94" s="10" t="s">
        <v>843</v>
      </c>
      <c r="H94" s="5">
        <f t="shared" si="6"/>
        <v>22.445999999999998</v>
      </c>
      <c r="I94" s="10" t="s">
        <v>1071</v>
      </c>
      <c r="J94" s="5">
        <f t="shared" si="8"/>
        <v>35.279999999999994</v>
      </c>
      <c r="K94" s="11">
        <f t="shared" si="7"/>
        <v>57.725999999999992</v>
      </c>
      <c r="L94" s="12">
        <v>3</v>
      </c>
      <c r="M94" s="10" t="s">
        <v>1152</v>
      </c>
    </row>
    <row r="95" spans="1:13" ht="15" customHeight="1" x14ac:dyDescent="0.15">
      <c r="A95" s="10" t="s">
        <v>191</v>
      </c>
      <c r="B95" s="10" t="s">
        <v>1162</v>
      </c>
      <c r="C95" s="10" t="s">
        <v>14</v>
      </c>
      <c r="D95" s="10" t="s">
        <v>609</v>
      </c>
      <c r="E95" s="10" t="s">
        <v>659</v>
      </c>
      <c r="F95" s="10" t="s">
        <v>702</v>
      </c>
      <c r="G95" s="13" t="s">
        <v>1161</v>
      </c>
      <c r="H95" s="5">
        <f t="shared" si="6"/>
        <v>25.344000000000001</v>
      </c>
      <c r="I95" s="14" t="s">
        <v>1167</v>
      </c>
      <c r="J95" s="5">
        <v>0</v>
      </c>
      <c r="K95" s="11">
        <f t="shared" si="7"/>
        <v>25.344000000000001</v>
      </c>
      <c r="L95" s="15" t="s">
        <v>1171</v>
      </c>
      <c r="M95" s="10" t="s">
        <v>1152</v>
      </c>
    </row>
    <row r="96" spans="1:13" ht="15" customHeight="1" x14ac:dyDescent="0.15">
      <c r="A96" s="10" t="s">
        <v>192</v>
      </c>
      <c r="B96" s="10" t="s">
        <v>193</v>
      </c>
      <c r="C96" s="10" t="s">
        <v>14</v>
      </c>
      <c r="D96" s="10" t="s">
        <v>610</v>
      </c>
      <c r="E96" s="10" t="s">
        <v>659</v>
      </c>
      <c r="F96" s="10" t="s">
        <v>703</v>
      </c>
      <c r="G96" s="10" t="s">
        <v>844</v>
      </c>
      <c r="H96" s="5">
        <f t="shared" si="6"/>
        <v>22.854000000000003</v>
      </c>
      <c r="I96" s="10" t="s">
        <v>1072</v>
      </c>
      <c r="J96" s="5">
        <f t="shared" ref="J96:J105" si="9">I96*0.7</f>
        <v>61.739999999999995</v>
      </c>
      <c r="K96" s="11">
        <f t="shared" si="7"/>
        <v>84.593999999999994</v>
      </c>
      <c r="L96" s="12">
        <v>1</v>
      </c>
      <c r="M96" s="10" t="s">
        <v>1151</v>
      </c>
    </row>
    <row r="97" spans="1:13" ht="15" customHeight="1" x14ac:dyDescent="0.15">
      <c r="A97" s="10" t="s">
        <v>194</v>
      </c>
      <c r="B97" s="10" t="s">
        <v>195</v>
      </c>
      <c r="C97" s="10" t="s">
        <v>14</v>
      </c>
      <c r="D97" s="10" t="s">
        <v>610</v>
      </c>
      <c r="E97" s="10" t="s">
        <v>659</v>
      </c>
      <c r="F97" s="10" t="s">
        <v>703</v>
      </c>
      <c r="G97" s="10" t="s">
        <v>845</v>
      </c>
      <c r="H97" s="5">
        <f t="shared" si="6"/>
        <v>24.170999999999996</v>
      </c>
      <c r="I97" s="10" t="s">
        <v>1073</v>
      </c>
      <c r="J97" s="5">
        <f t="shared" si="9"/>
        <v>53.55</v>
      </c>
      <c r="K97" s="11">
        <f t="shared" si="7"/>
        <v>77.720999999999989</v>
      </c>
      <c r="L97" s="12">
        <v>2</v>
      </c>
      <c r="M97" s="10" t="s">
        <v>1152</v>
      </c>
    </row>
    <row r="98" spans="1:13" ht="15" customHeight="1" x14ac:dyDescent="0.15">
      <c r="A98" s="10" t="s">
        <v>196</v>
      </c>
      <c r="B98" s="10" t="s">
        <v>197</v>
      </c>
      <c r="C98" s="10" t="s">
        <v>14</v>
      </c>
      <c r="D98" s="10" t="s">
        <v>610</v>
      </c>
      <c r="E98" s="10" t="s">
        <v>659</v>
      </c>
      <c r="F98" s="10" t="s">
        <v>703</v>
      </c>
      <c r="G98" s="10" t="s">
        <v>846</v>
      </c>
      <c r="H98" s="5">
        <f t="shared" si="6"/>
        <v>23.154</v>
      </c>
      <c r="I98" s="10" t="s">
        <v>1074</v>
      </c>
      <c r="J98" s="5">
        <f t="shared" si="9"/>
        <v>46.76</v>
      </c>
      <c r="K98" s="11">
        <f t="shared" si="7"/>
        <v>69.914000000000001</v>
      </c>
      <c r="L98" s="12">
        <v>3</v>
      </c>
      <c r="M98" s="10" t="s">
        <v>1152</v>
      </c>
    </row>
    <row r="99" spans="1:13" ht="15" customHeight="1" x14ac:dyDescent="0.15">
      <c r="A99" s="10" t="s">
        <v>198</v>
      </c>
      <c r="B99" s="10" t="s">
        <v>199</v>
      </c>
      <c r="C99" s="10" t="s">
        <v>14</v>
      </c>
      <c r="D99" s="10" t="s">
        <v>610</v>
      </c>
      <c r="E99" s="10" t="s">
        <v>652</v>
      </c>
      <c r="F99" s="10" t="s">
        <v>704</v>
      </c>
      <c r="G99" s="10" t="s">
        <v>847</v>
      </c>
      <c r="H99" s="5">
        <f t="shared" si="6"/>
        <v>24.885000000000002</v>
      </c>
      <c r="I99" s="10" t="s">
        <v>1075</v>
      </c>
      <c r="J99" s="5">
        <f t="shared" si="9"/>
        <v>60.83</v>
      </c>
      <c r="K99" s="11">
        <f t="shared" si="7"/>
        <v>85.715000000000003</v>
      </c>
      <c r="L99" s="12">
        <v>1</v>
      </c>
      <c r="M99" s="10" t="s">
        <v>1151</v>
      </c>
    </row>
    <row r="100" spans="1:13" ht="15" customHeight="1" x14ac:dyDescent="0.15">
      <c r="A100" s="10" t="s">
        <v>200</v>
      </c>
      <c r="B100" s="10" t="s">
        <v>201</v>
      </c>
      <c r="C100" s="10" t="s">
        <v>14</v>
      </c>
      <c r="D100" s="10" t="s">
        <v>610</v>
      </c>
      <c r="E100" s="10" t="s">
        <v>652</v>
      </c>
      <c r="F100" s="10" t="s">
        <v>704</v>
      </c>
      <c r="G100" s="10" t="s">
        <v>848</v>
      </c>
      <c r="H100" s="5">
        <f t="shared" si="6"/>
        <v>24.431999999999999</v>
      </c>
      <c r="I100" s="10" t="s">
        <v>1076</v>
      </c>
      <c r="J100" s="5">
        <f t="shared" si="9"/>
        <v>45.849999999999994</v>
      </c>
      <c r="K100" s="11">
        <f t="shared" si="7"/>
        <v>70.281999999999996</v>
      </c>
      <c r="L100" s="12">
        <v>2</v>
      </c>
      <c r="M100" s="10" t="s">
        <v>1152</v>
      </c>
    </row>
    <row r="101" spans="1:13" ht="15" customHeight="1" x14ac:dyDescent="0.15">
      <c r="A101" s="10" t="s">
        <v>202</v>
      </c>
      <c r="B101" s="10" t="s">
        <v>203</v>
      </c>
      <c r="C101" s="10" t="s">
        <v>14</v>
      </c>
      <c r="D101" s="10" t="s">
        <v>610</v>
      </c>
      <c r="E101" s="10" t="s">
        <v>652</v>
      </c>
      <c r="F101" s="10" t="s">
        <v>704</v>
      </c>
      <c r="G101" s="10" t="s">
        <v>849</v>
      </c>
      <c r="H101" s="5">
        <f t="shared" si="6"/>
        <v>23.433</v>
      </c>
      <c r="I101" s="10" t="s">
        <v>1077</v>
      </c>
      <c r="J101" s="5">
        <f t="shared" si="9"/>
        <v>45.64</v>
      </c>
      <c r="K101" s="11">
        <f t="shared" si="7"/>
        <v>69.073000000000008</v>
      </c>
      <c r="L101" s="12">
        <v>3</v>
      </c>
      <c r="M101" s="10" t="s">
        <v>1152</v>
      </c>
    </row>
    <row r="102" spans="1:13" ht="15" customHeight="1" x14ac:dyDescent="0.15">
      <c r="A102" s="10" t="s">
        <v>204</v>
      </c>
      <c r="B102" s="10" t="s">
        <v>205</v>
      </c>
      <c r="C102" s="10" t="s">
        <v>14</v>
      </c>
      <c r="D102" s="10" t="s">
        <v>610</v>
      </c>
      <c r="E102" s="10" t="s">
        <v>650</v>
      </c>
      <c r="F102" s="10" t="s">
        <v>705</v>
      </c>
      <c r="G102" s="10" t="s">
        <v>843</v>
      </c>
      <c r="H102" s="5">
        <f t="shared" si="6"/>
        <v>22.445999999999998</v>
      </c>
      <c r="I102" s="10" t="s">
        <v>1078</v>
      </c>
      <c r="J102" s="5">
        <f t="shared" si="9"/>
        <v>61.88</v>
      </c>
      <c r="K102" s="11">
        <f t="shared" si="7"/>
        <v>84.325999999999993</v>
      </c>
      <c r="L102" s="12">
        <v>1</v>
      </c>
      <c r="M102" s="10" t="s">
        <v>1151</v>
      </c>
    </row>
    <row r="103" spans="1:13" ht="15" customHeight="1" x14ac:dyDescent="0.15">
      <c r="A103" s="10" t="s">
        <v>206</v>
      </c>
      <c r="B103" s="10" t="s">
        <v>207</v>
      </c>
      <c r="C103" s="10" t="s">
        <v>14</v>
      </c>
      <c r="D103" s="10" t="s">
        <v>610</v>
      </c>
      <c r="E103" s="10" t="s">
        <v>650</v>
      </c>
      <c r="F103" s="10" t="s">
        <v>705</v>
      </c>
      <c r="G103" s="10" t="s">
        <v>850</v>
      </c>
      <c r="H103" s="5">
        <f t="shared" si="6"/>
        <v>23.907</v>
      </c>
      <c r="I103" s="10" t="s">
        <v>1079</v>
      </c>
      <c r="J103" s="5">
        <f t="shared" si="9"/>
        <v>50.75</v>
      </c>
      <c r="K103" s="11">
        <f t="shared" si="7"/>
        <v>74.656999999999996</v>
      </c>
      <c r="L103" s="12">
        <v>2</v>
      </c>
      <c r="M103" s="10" t="s">
        <v>1151</v>
      </c>
    </row>
    <row r="104" spans="1:13" ht="15" customHeight="1" x14ac:dyDescent="0.15">
      <c r="A104" s="10" t="s">
        <v>208</v>
      </c>
      <c r="B104" s="10" t="s">
        <v>209</v>
      </c>
      <c r="C104" s="10" t="s">
        <v>14</v>
      </c>
      <c r="D104" s="10" t="s">
        <v>610</v>
      </c>
      <c r="E104" s="10" t="s">
        <v>650</v>
      </c>
      <c r="F104" s="10" t="s">
        <v>705</v>
      </c>
      <c r="G104" s="10" t="s">
        <v>851</v>
      </c>
      <c r="H104" s="5">
        <f t="shared" si="6"/>
        <v>22.428000000000001</v>
      </c>
      <c r="I104" s="10" t="s">
        <v>1080</v>
      </c>
      <c r="J104" s="5">
        <f t="shared" si="9"/>
        <v>43.33</v>
      </c>
      <c r="K104" s="11">
        <f t="shared" si="7"/>
        <v>65.757999999999996</v>
      </c>
      <c r="L104" s="12">
        <v>3</v>
      </c>
      <c r="M104" s="10" t="s">
        <v>1152</v>
      </c>
    </row>
    <row r="105" spans="1:13" ht="15" customHeight="1" x14ac:dyDescent="0.15">
      <c r="A105" s="10" t="s">
        <v>210</v>
      </c>
      <c r="B105" s="10" t="s">
        <v>211</v>
      </c>
      <c r="C105" s="10" t="s">
        <v>14</v>
      </c>
      <c r="D105" s="10" t="s">
        <v>610</v>
      </c>
      <c r="E105" s="10" t="s">
        <v>650</v>
      </c>
      <c r="F105" s="10" t="s">
        <v>705</v>
      </c>
      <c r="G105" s="10" t="s">
        <v>852</v>
      </c>
      <c r="H105" s="5">
        <f t="shared" si="6"/>
        <v>20.282999999999998</v>
      </c>
      <c r="I105" s="10" t="s">
        <v>1081</v>
      </c>
      <c r="J105" s="5">
        <f t="shared" si="9"/>
        <v>43.26</v>
      </c>
      <c r="K105" s="11">
        <f t="shared" si="7"/>
        <v>63.542999999999992</v>
      </c>
      <c r="L105" s="12">
        <v>4</v>
      </c>
      <c r="M105" s="10" t="s">
        <v>1152</v>
      </c>
    </row>
    <row r="106" spans="1:13" ht="15" customHeight="1" x14ac:dyDescent="0.15">
      <c r="A106" s="10" t="s">
        <v>212</v>
      </c>
      <c r="B106" s="10" t="s">
        <v>213</v>
      </c>
      <c r="C106" s="10" t="s">
        <v>14</v>
      </c>
      <c r="D106" s="10" t="s">
        <v>610</v>
      </c>
      <c r="E106" s="10" t="s">
        <v>650</v>
      </c>
      <c r="F106" s="10" t="s">
        <v>705</v>
      </c>
      <c r="G106" s="13" t="s">
        <v>814</v>
      </c>
      <c r="H106" s="5">
        <f t="shared" si="6"/>
        <v>21.861000000000001</v>
      </c>
      <c r="I106" s="14" t="s">
        <v>1167</v>
      </c>
      <c r="J106" s="5">
        <v>0</v>
      </c>
      <c r="K106" s="11">
        <f t="shared" si="7"/>
        <v>21.861000000000001</v>
      </c>
      <c r="L106" s="15" t="s">
        <v>1172</v>
      </c>
      <c r="M106" s="10" t="s">
        <v>1152</v>
      </c>
    </row>
    <row r="107" spans="1:13" ht="15" customHeight="1" x14ac:dyDescent="0.15">
      <c r="A107" s="10" t="s">
        <v>214</v>
      </c>
      <c r="B107" s="10" t="s">
        <v>215</v>
      </c>
      <c r="C107" s="10" t="s">
        <v>26</v>
      </c>
      <c r="D107" s="10" t="s">
        <v>610</v>
      </c>
      <c r="E107" s="10" t="s">
        <v>661</v>
      </c>
      <c r="F107" s="10" t="s">
        <v>706</v>
      </c>
      <c r="G107" s="10" t="s">
        <v>853</v>
      </c>
      <c r="H107" s="5">
        <f t="shared" si="6"/>
        <v>23.727</v>
      </c>
      <c r="I107" s="10" t="s">
        <v>1082</v>
      </c>
      <c r="J107" s="5">
        <f>I107*0.7</f>
        <v>61.459999999999994</v>
      </c>
      <c r="K107" s="11">
        <f t="shared" si="7"/>
        <v>85.186999999999998</v>
      </c>
      <c r="L107" s="12">
        <v>1</v>
      </c>
      <c r="M107" s="10" t="s">
        <v>1151</v>
      </c>
    </row>
    <row r="108" spans="1:13" ht="15" customHeight="1" x14ac:dyDescent="0.15">
      <c r="A108" s="10" t="s">
        <v>216</v>
      </c>
      <c r="B108" s="10" t="s">
        <v>217</v>
      </c>
      <c r="C108" s="10" t="s">
        <v>14</v>
      </c>
      <c r="D108" s="10" t="s">
        <v>610</v>
      </c>
      <c r="E108" s="10" t="s">
        <v>661</v>
      </c>
      <c r="F108" s="10" t="s">
        <v>706</v>
      </c>
      <c r="G108" s="10" t="s">
        <v>854</v>
      </c>
      <c r="H108" s="5">
        <f t="shared" si="6"/>
        <v>22.866</v>
      </c>
      <c r="I108" s="10" t="s">
        <v>1083</v>
      </c>
      <c r="J108" s="5">
        <f>I108*0.7</f>
        <v>51.94</v>
      </c>
      <c r="K108" s="11">
        <f t="shared" si="7"/>
        <v>74.805999999999997</v>
      </c>
      <c r="L108" s="12">
        <v>2</v>
      </c>
      <c r="M108" s="10" t="s">
        <v>1152</v>
      </c>
    </row>
    <row r="109" spans="1:13" ht="15" customHeight="1" x14ac:dyDescent="0.15">
      <c r="A109" s="10" t="s">
        <v>218</v>
      </c>
      <c r="B109" s="10" t="s">
        <v>219</v>
      </c>
      <c r="C109" s="10" t="s">
        <v>14</v>
      </c>
      <c r="D109" s="10" t="s">
        <v>610</v>
      </c>
      <c r="E109" s="10" t="s">
        <v>661</v>
      </c>
      <c r="F109" s="10" t="s">
        <v>706</v>
      </c>
      <c r="G109" s="13" t="s">
        <v>1163</v>
      </c>
      <c r="H109" s="5">
        <f t="shared" si="6"/>
        <v>22.907999999999998</v>
      </c>
      <c r="I109" s="14" t="s">
        <v>1167</v>
      </c>
      <c r="J109" s="5">
        <v>0</v>
      </c>
      <c r="K109" s="11">
        <f t="shared" si="7"/>
        <v>22.907999999999998</v>
      </c>
      <c r="L109" s="15" t="s">
        <v>1169</v>
      </c>
      <c r="M109" s="10" t="s">
        <v>1152</v>
      </c>
    </row>
    <row r="110" spans="1:13" ht="15" customHeight="1" x14ac:dyDescent="0.15">
      <c r="A110" s="10" t="s">
        <v>220</v>
      </c>
      <c r="B110" s="10" t="s">
        <v>221</v>
      </c>
      <c r="C110" s="10" t="s">
        <v>14</v>
      </c>
      <c r="D110" s="10" t="s">
        <v>611</v>
      </c>
      <c r="E110" s="10" t="s">
        <v>662</v>
      </c>
      <c r="F110" s="10" t="s">
        <v>707</v>
      </c>
      <c r="G110" s="10" t="s">
        <v>855</v>
      </c>
      <c r="H110" s="5">
        <f t="shared" si="6"/>
        <v>21.273</v>
      </c>
      <c r="I110" s="10" t="s">
        <v>1084</v>
      </c>
      <c r="J110" s="5">
        <f t="shared" ref="J110:J143" si="10">I110*0.7</f>
        <v>58.38</v>
      </c>
      <c r="K110" s="11">
        <f t="shared" si="7"/>
        <v>79.653000000000006</v>
      </c>
      <c r="L110" s="12">
        <v>1</v>
      </c>
      <c r="M110" s="10" t="s">
        <v>1151</v>
      </c>
    </row>
    <row r="111" spans="1:13" ht="15" customHeight="1" x14ac:dyDescent="0.15">
      <c r="A111" s="10" t="s">
        <v>222</v>
      </c>
      <c r="B111" s="10" t="s">
        <v>223</v>
      </c>
      <c r="C111" s="10" t="s">
        <v>14</v>
      </c>
      <c r="D111" s="10" t="s">
        <v>611</v>
      </c>
      <c r="E111" s="10" t="s">
        <v>662</v>
      </c>
      <c r="F111" s="10" t="s">
        <v>707</v>
      </c>
      <c r="G111" s="10" t="s">
        <v>856</v>
      </c>
      <c r="H111" s="5">
        <f t="shared" si="6"/>
        <v>22.304999999999996</v>
      </c>
      <c r="I111" s="10" t="s">
        <v>1067</v>
      </c>
      <c r="J111" s="5">
        <f t="shared" si="10"/>
        <v>56.14</v>
      </c>
      <c r="K111" s="11">
        <f t="shared" si="7"/>
        <v>78.444999999999993</v>
      </c>
      <c r="L111" s="12">
        <v>2</v>
      </c>
      <c r="M111" s="10" t="s">
        <v>1152</v>
      </c>
    </row>
    <row r="112" spans="1:13" ht="15" customHeight="1" x14ac:dyDescent="0.15">
      <c r="A112" s="10" t="s">
        <v>224</v>
      </c>
      <c r="B112" s="10" t="s">
        <v>225</v>
      </c>
      <c r="C112" s="10" t="s">
        <v>14</v>
      </c>
      <c r="D112" s="10" t="s">
        <v>611</v>
      </c>
      <c r="E112" s="10" t="s">
        <v>662</v>
      </c>
      <c r="F112" s="10" t="s">
        <v>707</v>
      </c>
      <c r="G112" s="10" t="s">
        <v>857</v>
      </c>
      <c r="H112" s="5">
        <f t="shared" si="6"/>
        <v>21.594000000000001</v>
      </c>
      <c r="I112" s="10" t="s">
        <v>842</v>
      </c>
      <c r="J112" s="5">
        <f t="shared" si="10"/>
        <v>55.16</v>
      </c>
      <c r="K112" s="11">
        <f t="shared" si="7"/>
        <v>76.753999999999991</v>
      </c>
      <c r="L112" s="12">
        <v>3</v>
      </c>
      <c r="M112" s="10" t="s">
        <v>1152</v>
      </c>
    </row>
    <row r="113" spans="1:13" ht="15" customHeight="1" x14ac:dyDescent="0.15">
      <c r="A113" s="10" t="s">
        <v>226</v>
      </c>
      <c r="B113" s="10" t="s">
        <v>227</v>
      </c>
      <c r="C113" s="10" t="s">
        <v>26</v>
      </c>
      <c r="D113" s="10" t="s">
        <v>611</v>
      </c>
      <c r="E113" s="10" t="s">
        <v>662</v>
      </c>
      <c r="F113" s="10" t="s">
        <v>707</v>
      </c>
      <c r="G113" s="10" t="s">
        <v>858</v>
      </c>
      <c r="H113" s="5">
        <f t="shared" si="6"/>
        <v>21.545999999999996</v>
      </c>
      <c r="I113" s="10" t="s">
        <v>1085</v>
      </c>
      <c r="J113" s="5">
        <f t="shared" si="10"/>
        <v>52.78</v>
      </c>
      <c r="K113" s="11">
        <f t="shared" si="7"/>
        <v>74.325999999999993</v>
      </c>
      <c r="L113" s="12">
        <v>4</v>
      </c>
      <c r="M113" s="10" t="s">
        <v>1152</v>
      </c>
    </row>
    <row r="114" spans="1:13" ht="15" customHeight="1" x14ac:dyDescent="0.15">
      <c r="A114" s="10" t="s">
        <v>228</v>
      </c>
      <c r="B114" s="10" t="s">
        <v>229</v>
      </c>
      <c r="C114" s="10" t="s">
        <v>14</v>
      </c>
      <c r="D114" s="10" t="s">
        <v>611</v>
      </c>
      <c r="E114" s="10" t="s">
        <v>662</v>
      </c>
      <c r="F114" s="10" t="s">
        <v>707</v>
      </c>
      <c r="G114" s="10" t="s">
        <v>859</v>
      </c>
      <c r="H114" s="5">
        <f t="shared" si="6"/>
        <v>21.858000000000001</v>
      </c>
      <c r="I114" s="10" t="s">
        <v>1086</v>
      </c>
      <c r="J114" s="5">
        <f t="shared" si="10"/>
        <v>50.33</v>
      </c>
      <c r="K114" s="11">
        <f t="shared" si="7"/>
        <v>72.188000000000002</v>
      </c>
      <c r="L114" s="12">
        <v>5</v>
      </c>
      <c r="M114" s="10" t="s">
        <v>1152</v>
      </c>
    </row>
    <row r="115" spans="1:13" ht="15" customHeight="1" x14ac:dyDescent="0.15">
      <c r="A115" s="10" t="s">
        <v>230</v>
      </c>
      <c r="B115" s="10" t="s">
        <v>231</v>
      </c>
      <c r="C115" s="10" t="s">
        <v>26</v>
      </c>
      <c r="D115" s="10" t="s">
        <v>612</v>
      </c>
      <c r="E115" s="10" t="s">
        <v>645</v>
      </c>
      <c r="F115" s="10" t="s">
        <v>708</v>
      </c>
      <c r="G115" s="10" t="s">
        <v>860</v>
      </c>
      <c r="H115" s="5">
        <f t="shared" si="6"/>
        <v>26.331</v>
      </c>
      <c r="I115" s="10" t="s">
        <v>764</v>
      </c>
      <c r="J115" s="5">
        <f t="shared" si="10"/>
        <v>61.669999999999995</v>
      </c>
      <c r="K115" s="11">
        <f t="shared" si="7"/>
        <v>88.000999999999991</v>
      </c>
      <c r="L115" s="12">
        <v>1</v>
      </c>
      <c r="M115" s="10" t="s">
        <v>1151</v>
      </c>
    </row>
    <row r="116" spans="1:13" ht="15" customHeight="1" x14ac:dyDescent="0.15">
      <c r="A116" s="10" t="s">
        <v>232</v>
      </c>
      <c r="B116" s="10" t="s">
        <v>1185</v>
      </c>
      <c r="C116" s="10" t="s">
        <v>14</v>
      </c>
      <c r="D116" s="10" t="s">
        <v>612</v>
      </c>
      <c r="E116" s="10" t="s">
        <v>645</v>
      </c>
      <c r="F116" s="10" t="s">
        <v>708</v>
      </c>
      <c r="G116" s="10" t="s">
        <v>861</v>
      </c>
      <c r="H116" s="5">
        <f t="shared" si="6"/>
        <v>26.693999999999999</v>
      </c>
      <c r="I116" s="10" t="s">
        <v>1017</v>
      </c>
      <c r="J116" s="5">
        <f t="shared" si="10"/>
        <v>57.469999999999992</v>
      </c>
      <c r="K116" s="11">
        <f t="shared" si="7"/>
        <v>84.163999999999987</v>
      </c>
      <c r="L116" s="12">
        <v>2</v>
      </c>
      <c r="M116" s="10" t="s">
        <v>1152</v>
      </c>
    </row>
    <row r="117" spans="1:13" ht="15" customHeight="1" x14ac:dyDescent="0.15">
      <c r="A117" s="10" t="s">
        <v>233</v>
      </c>
      <c r="B117" s="10" t="s">
        <v>1186</v>
      </c>
      <c r="C117" s="10" t="s">
        <v>14</v>
      </c>
      <c r="D117" s="10" t="s">
        <v>612</v>
      </c>
      <c r="E117" s="10" t="s">
        <v>645</v>
      </c>
      <c r="F117" s="10" t="s">
        <v>708</v>
      </c>
      <c r="G117" s="10" t="s">
        <v>862</v>
      </c>
      <c r="H117" s="5">
        <f t="shared" si="6"/>
        <v>26.180999999999997</v>
      </c>
      <c r="I117" s="10" t="s">
        <v>1012</v>
      </c>
      <c r="J117" s="5">
        <f t="shared" si="10"/>
        <v>52.08</v>
      </c>
      <c r="K117" s="11">
        <f t="shared" si="7"/>
        <v>78.260999999999996</v>
      </c>
      <c r="L117" s="12">
        <v>3</v>
      </c>
      <c r="M117" s="10" t="s">
        <v>1152</v>
      </c>
    </row>
    <row r="118" spans="1:13" ht="15" customHeight="1" x14ac:dyDescent="0.15">
      <c r="A118" s="10" t="s">
        <v>234</v>
      </c>
      <c r="B118" s="10" t="s">
        <v>235</v>
      </c>
      <c r="C118" s="10" t="s">
        <v>14</v>
      </c>
      <c r="D118" s="10" t="s">
        <v>613</v>
      </c>
      <c r="E118" s="10" t="s">
        <v>644</v>
      </c>
      <c r="F118" s="10" t="s">
        <v>709</v>
      </c>
      <c r="G118" s="10" t="s">
        <v>863</v>
      </c>
      <c r="H118" s="5">
        <f t="shared" si="6"/>
        <v>24.158999999999999</v>
      </c>
      <c r="I118" s="10" t="s">
        <v>1053</v>
      </c>
      <c r="J118" s="5">
        <f t="shared" si="10"/>
        <v>60.269999999999989</v>
      </c>
      <c r="K118" s="11">
        <f t="shared" si="7"/>
        <v>84.428999999999988</v>
      </c>
      <c r="L118" s="12">
        <v>1</v>
      </c>
      <c r="M118" s="10" t="s">
        <v>1151</v>
      </c>
    </row>
    <row r="119" spans="1:13" ht="15" customHeight="1" x14ac:dyDescent="0.15">
      <c r="A119" s="10" t="s">
        <v>236</v>
      </c>
      <c r="B119" s="10" t="s">
        <v>237</v>
      </c>
      <c r="C119" s="10" t="s">
        <v>14</v>
      </c>
      <c r="D119" s="10" t="s">
        <v>613</v>
      </c>
      <c r="E119" s="10" t="s">
        <v>644</v>
      </c>
      <c r="F119" s="10" t="s">
        <v>709</v>
      </c>
      <c r="G119" s="10" t="s">
        <v>864</v>
      </c>
      <c r="H119" s="5">
        <f t="shared" si="6"/>
        <v>23.970000000000002</v>
      </c>
      <c r="I119" s="10" t="s">
        <v>1036</v>
      </c>
      <c r="J119" s="5">
        <f t="shared" si="10"/>
        <v>60.41</v>
      </c>
      <c r="K119" s="11">
        <f t="shared" si="7"/>
        <v>84.38</v>
      </c>
      <c r="L119" s="12">
        <v>2</v>
      </c>
      <c r="M119" s="10" t="s">
        <v>1151</v>
      </c>
    </row>
    <row r="120" spans="1:13" ht="15" customHeight="1" x14ac:dyDescent="0.15">
      <c r="A120" s="10" t="s">
        <v>238</v>
      </c>
      <c r="B120" s="10" t="s">
        <v>239</v>
      </c>
      <c r="C120" s="10" t="s">
        <v>26</v>
      </c>
      <c r="D120" s="10" t="s">
        <v>613</v>
      </c>
      <c r="E120" s="10" t="s">
        <v>644</v>
      </c>
      <c r="F120" s="10" t="s">
        <v>709</v>
      </c>
      <c r="G120" s="10" t="s">
        <v>865</v>
      </c>
      <c r="H120" s="5">
        <f t="shared" si="6"/>
        <v>23.88</v>
      </c>
      <c r="I120" s="10" t="s">
        <v>1031</v>
      </c>
      <c r="J120" s="5">
        <f t="shared" si="10"/>
        <v>57.54</v>
      </c>
      <c r="K120" s="11">
        <f t="shared" si="7"/>
        <v>81.42</v>
      </c>
      <c r="L120" s="12">
        <v>3</v>
      </c>
      <c r="M120" s="10" t="s">
        <v>1152</v>
      </c>
    </row>
    <row r="121" spans="1:13" ht="15" customHeight="1" x14ac:dyDescent="0.15">
      <c r="A121" s="10" t="s">
        <v>240</v>
      </c>
      <c r="B121" s="10" t="s">
        <v>241</v>
      </c>
      <c r="C121" s="10" t="s">
        <v>14</v>
      </c>
      <c r="D121" s="10" t="s">
        <v>613</v>
      </c>
      <c r="E121" s="10" t="s">
        <v>644</v>
      </c>
      <c r="F121" s="10" t="s">
        <v>709</v>
      </c>
      <c r="G121" s="10" t="s">
        <v>866</v>
      </c>
      <c r="H121" s="5">
        <f t="shared" si="6"/>
        <v>23.867999999999999</v>
      </c>
      <c r="I121" s="10" t="s">
        <v>1085</v>
      </c>
      <c r="J121" s="5">
        <f t="shared" si="10"/>
        <v>52.78</v>
      </c>
      <c r="K121" s="11">
        <f t="shared" si="7"/>
        <v>76.647999999999996</v>
      </c>
      <c r="L121" s="12">
        <v>4</v>
      </c>
      <c r="M121" s="10" t="s">
        <v>1152</v>
      </c>
    </row>
    <row r="122" spans="1:13" ht="15" customHeight="1" x14ac:dyDescent="0.15">
      <c r="A122" s="10" t="s">
        <v>242</v>
      </c>
      <c r="B122" s="10" t="s">
        <v>243</v>
      </c>
      <c r="C122" s="10" t="s">
        <v>14</v>
      </c>
      <c r="D122" s="10" t="s">
        <v>613</v>
      </c>
      <c r="E122" s="10" t="s">
        <v>644</v>
      </c>
      <c r="F122" s="10" t="s">
        <v>709</v>
      </c>
      <c r="G122" s="10" t="s">
        <v>867</v>
      </c>
      <c r="H122" s="5">
        <f t="shared" si="6"/>
        <v>24.341999999999999</v>
      </c>
      <c r="I122" s="10" t="s">
        <v>1026</v>
      </c>
      <c r="J122" s="5">
        <f t="shared" si="10"/>
        <v>52.15</v>
      </c>
      <c r="K122" s="11">
        <f t="shared" si="7"/>
        <v>76.49199999999999</v>
      </c>
      <c r="L122" s="12">
        <v>5</v>
      </c>
      <c r="M122" s="10" t="s">
        <v>1152</v>
      </c>
    </row>
    <row r="123" spans="1:13" ht="15" customHeight="1" x14ac:dyDescent="0.15">
      <c r="A123" s="10" t="s">
        <v>244</v>
      </c>
      <c r="B123" s="10" t="s">
        <v>245</v>
      </c>
      <c r="C123" s="10" t="s">
        <v>14</v>
      </c>
      <c r="D123" s="10" t="s">
        <v>613</v>
      </c>
      <c r="E123" s="10" t="s">
        <v>644</v>
      </c>
      <c r="F123" s="10" t="s">
        <v>709</v>
      </c>
      <c r="G123" s="10" t="s">
        <v>868</v>
      </c>
      <c r="H123" s="5">
        <f t="shared" si="6"/>
        <v>23.862000000000002</v>
      </c>
      <c r="I123" s="10" t="s">
        <v>1027</v>
      </c>
      <c r="J123" s="5">
        <f t="shared" si="10"/>
        <v>52.219999999999992</v>
      </c>
      <c r="K123" s="11">
        <f t="shared" si="7"/>
        <v>76.081999999999994</v>
      </c>
      <c r="L123" s="12">
        <v>6</v>
      </c>
      <c r="M123" s="10" t="s">
        <v>1152</v>
      </c>
    </row>
    <row r="124" spans="1:13" ht="15" customHeight="1" x14ac:dyDescent="0.15">
      <c r="A124" s="10" t="s">
        <v>246</v>
      </c>
      <c r="B124" s="10" t="s">
        <v>247</v>
      </c>
      <c r="C124" s="10" t="s">
        <v>14</v>
      </c>
      <c r="D124" s="10" t="s">
        <v>614</v>
      </c>
      <c r="E124" s="10" t="s">
        <v>644</v>
      </c>
      <c r="F124" s="10" t="s">
        <v>710</v>
      </c>
      <c r="G124" s="10" t="s">
        <v>869</v>
      </c>
      <c r="H124" s="5">
        <f t="shared" si="6"/>
        <v>24.36</v>
      </c>
      <c r="I124" s="10" t="s">
        <v>893</v>
      </c>
      <c r="J124" s="5">
        <f t="shared" si="10"/>
        <v>58.8</v>
      </c>
      <c r="K124" s="11">
        <f t="shared" si="7"/>
        <v>83.16</v>
      </c>
      <c r="L124" s="12">
        <v>1</v>
      </c>
      <c r="M124" s="10" t="s">
        <v>1151</v>
      </c>
    </row>
    <row r="125" spans="1:13" ht="15" customHeight="1" x14ac:dyDescent="0.15">
      <c r="A125" s="10" t="s">
        <v>248</v>
      </c>
      <c r="B125" s="10" t="s">
        <v>249</v>
      </c>
      <c r="C125" s="10" t="s">
        <v>14</v>
      </c>
      <c r="D125" s="10" t="s">
        <v>614</v>
      </c>
      <c r="E125" s="10" t="s">
        <v>644</v>
      </c>
      <c r="F125" s="10" t="s">
        <v>710</v>
      </c>
      <c r="G125" s="10" t="s">
        <v>870</v>
      </c>
      <c r="H125" s="5">
        <f t="shared" si="6"/>
        <v>25.082999999999998</v>
      </c>
      <c r="I125" s="10" t="s">
        <v>1087</v>
      </c>
      <c r="J125" s="5">
        <f t="shared" si="10"/>
        <v>52.709999999999994</v>
      </c>
      <c r="K125" s="11">
        <f t="shared" si="7"/>
        <v>77.792999999999992</v>
      </c>
      <c r="L125" s="12">
        <v>2</v>
      </c>
      <c r="M125" s="10" t="s">
        <v>1152</v>
      </c>
    </row>
    <row r="126" spans="1:13" ht="15" customHeight="1" x14ac:dyDescent="0.15">
      <c r="A126" s="10" t="s">
        <v>250</v>
      </c>
      <c r="B126" s="10" t="s">
        <v>251</v>
      </c>
      <c r="C126" s="10" t="s">
        <v>14</v>
      </c>
      <c r="D126" s="10" t="s">
        <v>614</v>
      </c>
      <c r="E126" s="10" t="s">
        <v>644</v>
      </c>
      <c r="F126" s="10" t="s">
        <v>710</v>
      </c>
      <c r="G126" s="10" t="s">
        <v>871</v>
      </c>
      <c r="H126" s="5">
        <f t="shared" si="6"/>
        <v>21.336000000000002</v>
      </c>
      <c r="I126" s="10" t="s">
        <v>1088</v>
      </c>
      <c r="J126" s="5">
        <f t="shared" si="10"/>
        <v>50.819999999999993</v>
      </c>
      <c r="K126" s="11">
        <f t="shared" si="7"/>
        <v>72.155999999999992</v>
      </c>
      <c r="L126" s="12">
        <v>3</v>
      </c>
      <c r="M126" s="10" t="s">
        <v>1152</v>
      </c>
    </row>
    <row r="127" spans="1:13" ht="15" customHeight="1" x14ac:dyDescent="0.15">
      <c r="A127" s="10" t="s">
        <v>252</v>
      </c>
      <c r="B127" s="10" t="s">
        <v>253</v>
      </c>
      <c r="C127" s="10" t="s">
        <v>14</v>
      </c>
      <c r="D127" s="10" t="s">
        <v>615</v>
      </c>
      <c r="E127" s="10" t="s">
        <v>644</v>
      </c>
      <c r="F127" s="10" t="s">
        <v>711</v>
      </c>
      <c r="G127" s="10" t="s">
        <v>872</v>
      </c>
      <c r="H127" s="5">
        <f t="shared" si="6"/>
        <v>26.279999999999998</v>
      </c>
      <c r="I127" s="10" t="s">
        <v>1089</v>
      </c>
      <c r="J127" s="5">
        <f t="shared" si="10"/>
        <v>62.36999999999999</v>
      </c>
      <c r="K127" s="11">
        <f t="shared" si="7"/>
        <v>88.649999999999991</v>
      </c>
      <c r="L127" s="12">
        <v>1</v>
      </c>
      <c r="M127" s="10" t="s">
        <v>1151</v>
      </c>
    </row>
    <row r="128" spans="1:13" ht="15" customHeight="1" x14ac:dyDescent="0.15">
      <c r="A128" s="10" t="s">
        <v>254</v>
      </c>
      <c r="B128" s="10" t="s">
        <v>255</v>
      </c>
      <c r="C128" s="10" t="s">
        <v>14</v>
      </c>
      <c r="D128" s="10" t="s">
        <v>615</v>
      </c>
      <c r="E128" s="10" t="s">
        <v>644</v>
      </c>
      <c r="F128" s="10" t="s">
        <v>711</v>
      </c>
      <c r="G128" s="10" t="s">
        <v>873</v>
      </c>
      <c r="H128" s="5">
        <f t="shared" si="6"/>
        <v>25.866</v>
      </c>
      <c r="I128" s="10" t="s">
        <v>785</v>
      </c>
      <c r="J128" s="5">
        <f t="shared" si="10"/>
        <v>59.64</v>
      </c>
      <c r="K128" s="11">
        <f t="shared" si="7"/>
        <v>85.506</v>
      </c>
      <c r="L128" s="12">
        <v>2</v>
      </c>
      <c r="M128" s="10" t="s">
        <v>1151</v>
      </c>
    </row>
    <row r="129" spans="1:13" ht="15" customHeight="1" x14ac:dyDescent="0.15">
      <c r="A129" s="10" t="s">
        <v>256</v>
      </c>
      <c r="B129" s="10" t="s">
        <v>257</v>
      </c>
      <c r="C129" s="10" t="s">
        <v>14</v>
      </c>
      <c r="D129" s="10" t="s">
        <v>615</v>
      </c>
      <c r="E129" s="10" t="s">
        <v>644</v>
      </c>
      <c r="F129" s="10" t="s">
        <v>711</v>
      </c>
      <c r="G129" s="10" t="s">
        <v>874</v>
      </c>
      <c r="H129" s="5">
        <f t="shared" si="6"/>
        <v>26.769000000000002</v>
      </c>
      <c r="I129" s="10" t="s">
        <v>842</v>
      </c>
      <c r="J129" s="5">
        <f t="shared" si="10"/>
        <v>55.16</v>
      </c>
      <c r="K129" s="11">
        <f t="shared" si="7"/>
        <v>81.929000000000002</v>
      </c>
      <c r="L129" s="12">
        <v>3</v>
      </c>
      <c r="M129" s="10" t="s">
        <v>1152</v>
      </c>
    </row>
    <row r="130" spans="1:13" ht="15" customHeight="1" x14ac:dyDescent="0.15">
      <c r="A130" s="10" t="s">
        <v>258</v>
      </c>
      <c r="B130" s="10" t="s">
        <v>259</v>
      </c>
      <c r="C130" s="10" t="s">
        <v>14</v>
      </c>
      <c r="D130" s="10" t="s">
        <v>615</v>
      </c>
      <c r="E130" s="10" t="s">
        <v>644</v>
      </c>
      <c r="F130" s="10" t="s">
        <v>711</v>
      </c>
      <c r="G130" s="10" t="s">
        <v>872</v>
      </c>
      <c r="H130" s="5">
        <f t="shared" ref="H130:H193" si="11">G130*0.3</f>
        <v>26.279999999999998</v>
      </c>
      <c r="I130" s="10" t="s">
        <v>1090</v>
      </c>
      <c r="J130" s="5">
        <f t="shared" si="10"/>
        <v>55.230000000000004</v>
      </c>
      <c r="K130" s="11">
        <f t="shared" ref="K130:K193" si="12">H130+J130</f>
        <v>81.510000000000005</v>
      </c>
      <c r="L130" s="12">
        <v>4</v>
      </c>
      <c r="M130" s="10" t="s">
        <v>1152</v>
      </c>
    </row>
    <row r="131" spans="1:13" ht="15" customHeight="1" x14ac:dyDescent="0.15">
      <c r="A131" s="10" t="s">
        <v>260</v>
      </c>
      <c r="B131" s="10" t="s">
        <v>261</v>
      </c>
      <c r="C131" s="10" t="s">
        <v>14</v>
      </c>
      <c r="D131" s="10" t="s">
        <v>615</v>
      </c>
      <c r="E131" s="10" t="s">
        <v>644</v>
      </c>
      <c r="F131" s="10" t="s">
        <v>711</v>
      </c>
      <c r="G131" s="10" t="s">
        <v>874</v>
      </c>
      <c r="H131" s="5">
        <f t="shared" si="11"/>
        <v>26.769000000000002</v>
      </c>
      <c r="I131" s="10" t="s">
        <v>1091</v>
      </c>
      <c r="J131" s="5">
        <f t="shared" si="10"/>
        <v>54.669999999999995</v>
      </c>
      <c r="K131" s="11">
        <f t="shared" si="12"/>
        <v>81.438999999999993</v>
      </c>
      <c r="L131" s="12">
        <v>5</v>
      </c>
      <c r="M131" s="10" t="s">
        <v>1152</v>
      </c>
    </row>
    <row r="132" spans="1:13" ht="15" customHeight="1" x14ac:dyDescent="0.15">
      <c r="A132" s="10" t="s">
        <v>262</v>
      </c>
      <c r="B132" s="10" t="s">
        <v>263</v>
      </c>
      <c r="C132" s="10" t="s">
        <v>14</v>
      </c>
      <c r="D132" s="10" t="s">
        <v>615</v>
      </c>
      <c r="E132" s="10" t="s">
        <v>644</v>
      </c>
      <c r="F132" s="10" t="s">
        <v>711</v>
      </c>
      <c r="G132" s="10" t="s">
        <v>875</v>
      </c>
      <c r="H132" s="5">
        <f t="shared" si="11"/>
        <v>25.271999999999998</v>
      </c>
      <c r="I132" s="10" t="s">
        <v>1092</v>
      </c>
      <c r="J132" s="5">
        <f t="shared" si="10"/>
        <v>51.24</v>
      </c>
      <c r="K132" s="11">
        <f t="shared" si="12"/>
        <v>76.512</v>
      </c>
      <c r="L132" s="12">
        <v>6</v>
      </c>
      <c r="M132" s="10" t="s">
        <v>1152</v>
      </c>
    </row>
    <row r="133" spans="1:13" ht="15" customHeight="1" x14ac:dyDescent="0.15">
      <c r="A133" s="10" t="s">
        <v>264</v>
      </c>
      <c r="B133" s="10" t="s">
        <v>265</v>
      </c>
      <c r="C133" s="10" t="s">
        <v>14</v>
      </c>
      <c r="D133" s="10" t="s">
        <v>616</v>
      </c>
      <c r="E133" s="10" t="s">
        <v>645</v>
      </c>
      <c r="F133" s="10" t="s">
        <v>712</v>
      </c>
      <c r="G133" s="10" t="s">
        <v>876</v>
      </c>
      <c r="H133" s="5">
        <f t="shared" si="11"/>
        <v>25.353000000000002</v>
      </c>
      <c r="I133" s="10" t="s">
        <v>1017</v>
      </c>
      <c r="J133" s="5">
        <f t="shared" si="10"/>
        <v>57.469999999999992</v>
      </c>
      <c r="K133" s="11">
        <f t="shared" si="12"/>
        <v>82.822999999999993</v>
      </c>
      <c r="L133" s="12">
        <v>1</v>
      </c>
      <c r="M133" s="10" t="s">
        <v>1151</v>
      </c>
    </row>
    <row r="134" spans="1:13" ht="15" customHeight="1" x14ac:dyDescent="0.15">
      <c r="A134" s="10" t="s">
        <v>266</v>
      </c>
      <c r="B134" s="10" t="s">
        <v>267</v>
      </c>
      <c r="C134" s="10" t="s">
        <v>14</v>
      </c>
      <c r="D134" s="10" t="s">
        <v>616</v>
      </c>
      <c r="E134" s="10" t="s">
        <v>645</v>
      </c>
      <c r="F134" s="10" t="s">
        <v>712</v>
      </c>
      <c r="G134" s="10" t="s">
        <v>877</v>
      </c>
      <c r="H134" s="5">
        <f t="shared" si="11"/>
        <v>25.862999999999996</v>
      </c>
      <c r="I134" s="10" t="s">
        <v>1093</v>
      </c>
      <c r="J134" s="5">
        <f t="shared" si="10"/>
        <v>54.109999999999992</v>
      </c>
      <c r="K134" s="11">
        <f t="shared" si="12"/>
        <v>79.972999999999985</v>
      </c>
      <c r="L134" s="12">
        <v>2</v>
      </c>
      <c r="M134" s="10" t="s">
        <v>1152</v>
      </c>
    </row>
    <row r="135" spans="1:13" ht="15" customHeight="1" x14ac:dyDescent="0.15">
      <c r="A135" s="10" t="s">
        <v>268</v>
      </c>
      <c r="B135" s="10" t="s">
        <v>269</v>
      </c>
      <c r="C135" s="10" t="s">
        <v>14</v>
      </c>
      <c r="D135" s="10" t="s">
        <v>616</v>
      </c>
      <c r="E135" s="10" t="s">
        <v>645</v>
      </c>
      <c r="F135" s="10" t="s">
        <v>712</v>
      </c>
      <c r="G135" s="10" t="s">
        <v>878</v>
      </c>
      <c r="H135" s="5">
        <f t="shared" si="11"/>
        <v>26.630999999999997</v>
      </c>
      <c r="I135" s="10" t="s">
        <v>1094</v>
      </c>
      <c r="J135" s="5">
        <f t="shared" si="10"/>
        <v>52.359999999999992</v>
      </c>
      <c r="K135" s="11">
        <f t="shared" si="12"/>
        <v>78.990999999999985</v>
      </c>
      <c r="L135" s="12">
        <v>3</v>
      </c>
      <c r="M135" s="10" t="s">
        <v>1152</v>
      </c>
    </row>
    <row r="136" spans="1:13" ht="15" customHeight="1" x14ac:dyDescent="0.15">
      <c r="A136" s="10" t="s">
        <v>270</v>
      </c>
      <c r="B136" s="10" t="s">
        <v>271</v>
      </c>
      <c r="C136" s="10" t="s">
        <v>14</v>
      </c>
      <c r="D136" s="10" t="s">
        <v>616</v>
      </c>
      <c r="E136" s="10" t="s">
        <v>663</v>
      </c>
      <c r="F136" s="10" t="s">
        <v>713</v>
      </c>
      <c r="G136" s="10" t="s">
        <v>771</v>
      </c>
      <c r="H136" s="5">
        <f t="shared" si="11"/>
        <v>25.937999999999999</v>
      </c>
      <c r="I136" s="10" t="s">
        <v>939</v>
      </c>
      <c r="J136" s="5">
        <f t="shared" si="10"/>
        <v>60.48</v>
      </c>
      <c r="K136" s="11">
        <f t="shared" si="12"/>
        <v>86.417999999999992</v>
      </c>
      <c r="L136" s="12">
        <v>1</v>
      </c>
      <c r="M136" s="10" t="s">
        <v>1151</v>
      </c>
    </row>
    <row r="137" spans="1:13" ht="15" customHeight="1" x14ac:dyDescent="0.15">
      <c r="A137" s="10" t="s">
        <v>272</v>
      </c>
      <c r="B137" s="10" t="s">
        <v>273</v>
      </c>
      <c r="C137" s="10" t="s">
        <v>14</v>
      </c>
      <c r="D137" s="10" t="s">
        <v>616</v>
      </c>
      <c r="E137" s="10" t="s">
        <v>663</v>
      </c>
      <c r="F137" s="10" t="s">
        <v>713</v>
      </c>
      <c r="G137" s="10" t="s">
        <v>879</v>
      </c>
      <c r="H137" s="5">
        <f t="shared" si="11"/>
        <v>25.119</v>
      </c>
      <c r="I137" s="10" t="s">
        <v>1095</v>
      </c>
      <c r="J137" s="5">
        <f t="shared" si="10"/>
        <v>55.36999999999999</v>
      </c>
      <c r="K137" s="11">
        <f t="shared" si="12"/>
        <v>80.48899999999999</v>
      </c>
      <c r="L137" s="12">
        <v>2</v>
      </c>
      <c r="M137" s="10" t="s">
        <v>1152</v>
      </c>
    </row>
    <row r="138" spans="1:13" ht="15" customHeight="1" x14ac:dyDescent="0.15">
      <c r="A138" s="10" t="s">
        <v>274</v>
      </c>
      <c r="B138" s="10" t="s">
        <v>275</v>
      </c>
      <c r="C138" s="10" t="s">
        <v>14</v>
      </c>
      <c r="D138" s="10" t="s">
        <v>616</v>
      </c>
      <c r="E138" s="10" t="s">
        <v>663</v>
      </c>
      <c r="F138" s="10" t="s">
        <v>713</v>
      </c>
      <c r="G138" s="10" t="s">
        <v>880</v>
      </c>
      <c r="H138" s="5">
        <f t="shared" si="11"/>
        <v>25.227</v>
      </c>
      <c r="I138" s="10" t="s">
        <v>1086</v>
      </c>
      <c r="J138" s="5">
        <f t="shared" si="10"/>
        <v>50.33</v>
      </c>
      <c r="K138" s="11">
        <f t="shared" si="12"/>
        <v>75.557000000000002</v>
      </c>
      <c r="L138" s="12">
        <v>3</v>
      </c>
      <c r="M138" s="10" t="s">
        <v>1152</v>
      </c>
    </row>
    <row r="139" spans="1:13" ht="15" customHeight="1" x14ac:dyDescent="0.15">
      <c r="A139" s="10" t="s">
        <v>276</v>
      </c>
      <c r="B139" s="10" t="s">
        <v>277</v>
      </c>
      <c r="C139" s="10" t="s">
        <v>26</v>
      </c>
      <c r="D139" s="10" t="s">
        <v>617</v>
      </c>
      <c r="E139" s="10" t="s">
        <v>664</v>
      </c>
      <c r="F139" s="10" t="s">
        <v>714</v>
      </c>
      <c r="G139" s="10" t="s">
        <v>881</v>
      </c>
      <c r="H139" s="5">
        <f t="shared" si="11"/>
        <v>25.215</v>
      </c>
      <c r="I139" s="10" t="s">
        <v>1096</v>
      </c>
      <c r="J139" s="5">
        <f t="shared" si="10"/>
        <v>62.859999999999992</v>
      </c>
      <c r="K139" s="11">
        <f t="shared" si="12"/>
        <v>88.074999999999989</v>
      </c>
      <c r="L139" s="12">
        <v>1</v>
      </c>
      <c r="M139" s="10" t="s">
        <v>1151</v>
      </c>
    </row>
    <row r="140" spans="1:13" ht="15" customHeight="1" x14ac:dyDescent="0.15">
      <c r="A140" s="10" t="s">
        <v>278</v>
      </c>
      <c r="B140" s="10" t="s">
        <v>279</v>
      </c>
      <c r="C140" s="10" t="s">
        <v>26</v>
      </c>
      <c r="D140" s="10" t="s">
        <v>617</v>
      </c>
      <c r="E140" s="10" t="s">
        <v>664</v>
      </c>
      <c r="F140" s="10" t="s">
        <v>714</v>
      </c>
      <c r="G140" s="10" t="s">
        <v>882</v>
      </c>
      <c r="H140" s="5">
        <f t="shared" si="11"/>
        <v>24.954000000000001</v>
      </c>
      <c r="I140" s="10" t="s">
        <v>1097</v>
      </c>
      <c r="J140" s="5">
        <f t="shared" si="10"/>
        <v>58.099999999999994</v>
      </c>
      <c r="K140" s="11">
        <f t="shared" si="12"/>
        <v>83.054000000000002</v>
      </c>
      <c r="L140" s="12">
        <v>2</v>
      </c>
      <c r="M140" s="10" t="s">
        <v>1152</v>
      </c>
    </row>
    <row r="141" spans="1:13" ht="15" customHeight="1" x14ac:dyDescent="0.15">
      <c r="A141" s="10" t="s">
        <v>280</v>
      </c>
      <c r="B141" s="10" t="s">
        <v>281</v>
      </c>
      <c r="C141" s="10" t="s">
        <v>14</v>
      </c>
      <c r="D141" s="10" t="s">
        <v>617</v>
      </c>
      <c r="E141" s="10" t="s">
        <v>664</v>
      </c>
      <c r="F141" s="10" t="s">
        <v>714</v>
      </c>
      <c r="G141" s="10" t="s">
        <v>883</v>
      </c>
      <c r="H141" s="5">
        <f t="shared" si="11"/>
        <v>25.823999999999998</v>
      </c>
      <c r="I141" s="10" t="s">
        <v>1098</v>
      </c>
      <c r="J141" s="5">
        <f t="shared" si="10"/>
        <v>56.28</v>
      </c>
      <c r="K141" s="11">
        <f t="shared" si="12"/>
        <v>82.103999999999999</v>
      </c>
      <c r="L141" s="12">
        <v>3</v>
      </c>
      <c r="M141" s="10" t="s">
        <v>1152</v>
      </c>
    </row>
    <row r="142" spans="1:13" ht="15" customHeight="1" x14ac:dyDescent="0.15">
      <c r="A142" s="10" t="s">
        <v>282</v>
      </c>
      <c r="B142" s="10" t="s">
        <v>283</v>
      </c>
      <c r="C142" s="10" t="s">
        <v>14</v>
      </c>
      <c r="D142" s="10" t="s">
        <v>618</v>
      </c>
      <c r="E142" s="10" t="s">
        <v>665</v>
      </c>
      <c r="F142" s="10" t="s">
        <v>715</v>
      </c>
      <c r="G142" s="10" t="s">
        <v>884</v>
      </c>
      <c r="H142" s="5">
        <f t="shared" si="11"/>
        <v>25.412999999999997</v>
      </c>
      <c r="I142" s="10" t="s">
        <v>1099</v>
      </c>
      <c r="J142" s="5">
        <f t="shared" si="10"/>
        <v>61.53</v>
      </c>
      <c r="K142" s="11">
        <f t="shared" si="12"/>
        <v>86.942999999999998</v>
      </c>
      <c r="L142" s="12">
        <v>1</v>
      </c>
      <c r="M142" s="10" t="s">
        <v>1151</v>
      </c>
    </row>
    <row r="143" spans="1:13" ht="15" customHeight="1" x14ac:dyDescent="0.15">
      <c r="A143" s="10" t="s">
        <v>284</v>
      </c>
      <c r="B143" s="10" t="s">
        <v>285</v>
      </c>
      <c r="C143" s="10" t="s">
        <v>14</v>
      </c>
      <c r="D143" s="10" t="s">
        <v>618</v>
      </c>
      <c r="E143" s="10" t="s">
        <v>665</v>
      </c>
      <c r="F143" s="10" t="s">
        <v>715</v>
      </c>
      <c r="G143" s="10" t="s">
        <v>885</v>
      </c>
      <c r="H143" s="5">
        <f t="shared" si="11"/>
        <v>25.884</v>
      </c>
      <c r="I143" s="10" t="s">
        <v>869</v>
      </c>
      <c r="J143" s="5">
        <f t="shared" si="10"/>
        <v>56.839999999999996</v>
      </c>
      <c r="K143" s="11">
        <f t="shared" si="12"/>
        <v>82.72399999999999</v>
      </c>
      <c r="L143" s="12">
        <v>2</v>
      </c>
      <c r="M143" s="10" t="s">
        <v>1152</v>
      </c>
    </row>
    <row r="144" spans="1:13" ht="15" customHeight="1" x14ac:dyDescent="0.15">
      <c r="A144" s="10" t="s">
        <v>286</v>
      </c>
      <c r="B144" s="10" t="s">
        <v>287</v>
      </c>
      <c r="C144" s="10" t="s">
        <v>14</v>
      </c>
      <c r="D144" s="10" t="s">
        <v>618</v>
      </c>
      <c r="E144" s="10" t="s">
        <v>665</v>
      </c>
      <c r="F144" s="10" t="s">
        <v>715</v>
      </c>
      <c r="G144" s="13" t="s">
        <v>1164</v>
      </c>
      <c r="H144" s="5">
        <f t="shared" si="11"/>
        <v>26.795999999999996</v>
      </c>
      <c r="I144" s="14" t="s">
        <v>1167</v>
      </c>
      <c r="J144" s="5">
        <v>0</v>
      </c>
      <c r="K144" s="11">
        <f t="shared" si="12"/>
        <v>26.795999999999996</v>
      </c>
      <c r="L144" s="15" t="s">
        <v>1169</v>
      </c>
      <c r="M144" s="10" t="s">
        <v>1152</v>
      </c>
    </row>
    <row r="145" spans="1:13" ht="15" customHeight="1" x14ac:dyDescent="0.15">
      <c r="A145" s="10" t="s">
        <v>288</v>
      </c>
      <c r="B145" s="10" t="s">
        <v>289</v>
      </c>
      <c r="C145" s="10" t="s">
        <v>14</v>
      </c>
      <c r="D145" s="10" t="s">
        <v>618</v>
      </c>
      <c r="E145" s="10" t="s">
        <v>666</v>
      </c>
      <c r="F145" s="10" t="s">
        <v>716</v>
      </c>
      <c r="G145" s="10" t="s">
        <v>886</v>
      </c>
      <c r="H145" s="5">
        <f t="shared" si="11"/>
        <v>24.938999999999997</v>
      </c>
      <c r="I145" s="10" t="s">
        <v>790</v>
      </c>
      <c r="J145" s="5">
        <f t="shared" ref="J145:J158" si="13">I145*0.7</f>
        <v>60.61999999999999</v>
      </c>
      <c r="K145" s="11">
        <f t="shared" si="12"/>
        <v>85.558999999999983</v>
      </c>
      <c r="L145" s="12">
        <v>1</v>
      </c>
      <c r="M145" s="10" t="s">
        <v>1151</v>
      </c>
    </row>
    <row r="146" spans="1:13" ht="15" customHeight="1" x14ac:dyDescent="0.15">
      <c r="A146" s="10" t="s">
        <v>290</v>
      </c>
      <c r="B146" s="10" t="s">
        <v>291</v>
      </c>
      <c r="C146" s="10" t="s">
        <v>14</v>
      </c>
      <c r="D146" s="10" t="s">
        <v>618</v>
      </c>
      <c r="E146" s="10" t="s">
        <v>666</v>
      </c>
      <c r="F146" s="10" t="s">
        <v>716</v>
      </c>
      <c r="G146" s="10" t="s">
        <v>887</v>
      </c>
      <c r="H146" s="5">
        <f t="shared" si="11"/>
        <v>24.980999999999998</v>
      </c>
      <c r="I146" s="10" t="s">
        <v>1100</v>
      </c>
      <c r="J146" s="5">
        <f t="shared" si="13"/>
        <v>56</v>
      </c>
      <c r="K146" s="11">
        <f t="shared" si="12"/>
        <v>80.980999999999995</v>
      </c>
      <c r="L146" s="12">
        <v>2</v>
      </c>
      <c r="M146" s="10" t="s">
        <v>1152</v>
      </c>
    </row>
    <row r="147" spans="1:13" ht="15" customHeight="1" x14ac:dyDescent="0.15">
      <c r="A147" s="10" t="s">
        <v>292</v>
      </c>
      <c r="B147" s="10" t="s">
        <v>1180</v>
      </c>
      <c r="C147" s="10" t="s">
        <v>14</v>
      </c>
      <c r="D147" s="10" t="s">
        <v>618</v>
      </c>
      <c r="E147" s="10" t="s">
        <v>666</v>
      </c>
      <c r="F147" s="10" t="s">
        <v>716</v>
      </c>
      <c r="G147" s="10" t="s">
        <v>888</v>
      </c>
      <c r="H147" s="5">
        <f t="shared" si="11"/>
        <v>24.929999999999996</v>
      </c>
      <c r="I147" s="10" t="s">
        <v>1101</v>
      </c>
      <c r="J147" s="5">
        <f t="shared" si="13"/>
        <v>47.949999999999996</v>
      </c>
      <c r="K147" s="11">
        <f t="shared" si="12"/>
        <v>72.88</v>
      </c>
      <c r="L147" s="12">
        <v>3</v>
      </c>
      <c r="M147" s="10" t="s">
        <v>1152</v>
      </c>
    </row>
    <row r="148" spans="1:13" ht="15" customHeight="1" x14ac:dyDescent="0.15">
      <c r="A148" s="10" t="s">
        <v>293</v>
      </c>
      <c r="B148" s="10" t="s">
        <v>294</v>
      </c>
      <c r="C148" s="10" t="s">
        <v>26</v>
      </c>
      <c r="D148" s="10" t="s">
        <v>618</v>
      </c>
      <c r="E148" s="10" t="s">
        <v>667</v>
      </c>
      <c r="F148" s="10" t="s">
        <v>717</v>
      </c>
      <c r="G148" s="10" t="s">
        <v>889</v>
      </c>
      <c r="H148" s="5">
        <f t="shared" si="11"/>
        <v>23.006999999999998</v>
      </c>
      <c r="I148" s="10" t="s">
        <v>1102</v>
      </c>
      <c r="J148" s="5">
        <f t="shared" si="13"/>
        <v>61.249999999999993</v>
      </c>
      <c r="K148" s="11">
        <f t="shared" si="12"/>
        <v>84.256999999999991</v>
      </c>
      <c r="L148" s="12">
        <v>1</v>
      </c>
      <c r="M148" s="10" t="s">
        <v>1151</v>
      </c>
    </row>
    <row r="149" spans="1:13" ht="15" customHeight="1" x14ac:dyDescent="0.15">
      <c r="A149" s="10" t="s">
        <v>295</v>
      </c>
      <c r="B149" s="10" t="s">
        <v>296</v>
      </c>
      <c r="C149" s="10" t="s">
        <v>26</v>
      </c>
      <c r="D149" s="10" t="s">
        <v>618</v>
      </c>
      <c r="E149" s="10" t="s">
        <v>667</v>
      </c>
      <c r="F149" s="10" t="s">
        <v>717</v>
      </c>
      <c r="G149" s="10" t="s">
        <v>825</v>
      </c>
      <c r="H149" s="5">
        <f t="shared" si="11"/>
        <v>23.916</v>
      </c>
      <c r="I149" s="10" t="s">
        <v>913</v>
      </c>
      <c r="J149" s="5">
        <f t="shared" si="13"/>
        <v>57.05</v>
      </c>
      <c r="K149" s="11">
        <f t="shared" si="12"/>
        <v>80.965999999999994</v>
      </c>
      <c r="L149" s="12">
        <v>2</v>
      </c>
      <c r="M149" s="10" t="s">
        <v>1152</v>
      </c>
    </row>
    <row r="150" spans="1:13" ht="15" customHeight="1" x14ac:dyDescent="0.15">
      <c r="A150" s="10" t="s">
        <v>297</v>
      </c>
      <c r="B150" s="10" t="s">
        <v>298</v>
      </c>
      <c r="C150" s="10" t="s">
        <v>14</v>
      </c>
      <c r="D150" s="10" t="s">
        <v>618</v>
      </c>
      <c r="E150" s="10" t="s">
        <v>667</v>
      </c>
      <c r="F150" s="10" t="s">
        <v>717</v>
      </c>
      <c r="G150" s="10" t="s">
        <v>890</v>
      </c>
      <c r="H150" s="5">
        <f t="shared" si="11"/>
        <v>24.521999999999998</v>
      </c>
      <c r="I150" s="10" t="s">
        <v>1103</v>
      </c>
      <c r="J150" s="5">
        <f t="shared" si="13"/>
        <v>53.480000000000004</v>
      </c>
      <c r="K150" s="11">
        <f t="shared" si="12"/>
        <v>78.00200000000001</v>
      </c>
      <c r="L150" s="12">
        <v>3</v>
      </c>
      <c r="M150" s="10" t="s">
        <v>1152</v>
      </c>
    </row>
    <row r="151" spans="1:13" ht="15" customHeight="1" x14ac:dyDescent="0.15">
      <c r="A151" s="10" t="s">
        <v>299</v>
      </c>
      <c r="B151" s="10" t="s">
        <v>300</v>
      </c>
      <c r="C151" s="10" t="s">
        <v>14</v>
      </c>
      <c r="D151" s="10" t="s">
        <v>619</v>
      </c>
      <c r="E151" s="10" t="s">
        <v>668</v>
      </c>
      <c r="F151" s="10" t="s">
        <v>718</v>
      </c>
      <c r="G151" s="10" t="s">
        <v>891</v>
      </c>
      <c r="H151" s="5">
        <f t="shared" si="11"/>
        <v>25.74</v>
      </c>
      <c r="I151" s="10" t="s">
        <v>1053</v>
      </c>
      <c r="J151" s="5">
        <f t="shared" si="13"/>
        <v>60.269999999999989</v>
      </c>
      <c r="K151" s="11">
        <f t="shared" si="12"/>
        <v>86.009999999999991</v>
      </c>
      <c r="L151" s="12">
        <v>1</v>
      </c>
      <c r="M151" s="10" t="s">
        <v>1151</v>
      </c>
    </row>
    <row r="152" spans="1:13" ht="15" customHeight="1" x14ac:dyDescent="0.15">
      <c r="A152" s="10" t="s">
        <v>301</v>
      </c>
      <c r="B152" s="10" t="s">
        <v>302</v>
      </c>
      <c r="C152" s="10" t="s">
        <v>14</v>
      </c>
      <c r="D152" s="10" t="s">
        <v>619</v>
      </c>
      <c r="E152" s="10" t="s">
        <v>668</v>
      </c>
      <c r="F152" s="10" t="s">
        <v>718</v>
      </c>
      <c r="G152" s="10" t="s">
        <v>892</v>
      </c>
      <c r="H152" s="5">
        <f t="shared" si="11"/>
        <v>26.222999999999999</v>
      </c>
      <c r="I152" s="10" t="s">
        <v>1093</v>
      </c>
      <c r="J152" s="5">
        <f t="shared" si="13"/>
        <v>54.109999999999992</v>
      </c>
      <c r="K152" s="11">
        <f t="shared" si="12"/>
        <v>80.332999999999998</v>
      </c>
      <c r="L152" s="12">
        <v>2</v>
      </c>
      <c r="M152" s="10" t="s">
        <v>1152</v>
      </c>
    </row>
    <row r="153" spans="1:13" ht="15" customHeight="1" x14ac:dyDescent="0.15">
      <c r="A153" s="10" t="s">
        <v>303</v>
      </c>
      <c r="B153" s="10" t="s">
        <v>304</v>
      </c>
      <c r="C153" s="10" t="s">
        <v>14</v>
      </c>
      <c r="D153" s="10" t="s">
        <v>619</v>
      </c>
      <c r="E153" s="10" t="s">
        <v>668</v>
      </c>
      <c r="F153" s="10" t="s">
        <v>718</v>
      </c>
      <c r="G153" s="10" t="s">
        <v>893</v>
      </c>
      <c r="H153" s="5">
        <f t="shared" si="11"/>
        <v>25.2</v>
      </c>
      <c r="I153" s="10" t="s">
        <v>1033</v>
      </c>
      <c r="J153" s="5">
        <f t="shared" si="13"/>
        <v>51.099999999999994</v>
      </c>
      <c r="K153" s="11">
        <f t="shared" si="12"/>
        <v>76.3</v>
      </c>
      <c r="L153" s="12">
        <v>3</v>
      </c>
      <c r="M153" s="10" t="s">
        <v>1152</v>
      </c>
    </row>
    <row r="154" spans="1:13" ht="15" customHeight="1" x14ac:dyDescent="0.15">
      <c r="A154" s="10" t="s">
        <v>305</v>
      </c>
      <c r="B154" s="10" t="s">
        <v>1178</v>
      </c>
      <c r="C154" s="10" t="s">
        <v>14</v>
      </c>
      <c r="D154" s="10" t="s">
        <v>620</v>
      </c>
      <c r="E154" s="10" t="s">
        <v>665</v>
      </c>
      <c r="F154" s="10" t="s">
        <v>719</v>
      </c>
      <c r="G154" s="10" t="s">
        <v>894</v>
      </c>
      <c r="H154" s="5">
        <f t="shared" si="11"/>
        <v>26.337</v>
      </c>
      <c r="I154" s="10" t="s">
        <v>1036</v>
      </c>
      <c r="J154" s="5">
        <f t="shared" si="13"/>
        <v>60.41</v>
      </c>
      <c r="K154" s="11">
        <f t="shared" si="12"/>
        <v>86.747</v>
      </c>
      <c r="L154" s="12">
        <v>1</v>
      </c>
      <c r="M154" s="10" t="s">
        <v>1151</v>
      </c>
    </row>
    <row r="155" spans="1:13" ht="15" customHeight="1" x14ac:dyDescent="0.15">
      <c r="A155" s="10" t="s">
        <v>306</v>
      </c>
      <c r="B155" s="10" t="s">
        <v>307</v>
      </c>
      <c r="C155" s="10" t="s">
        <v>14</v>
      </c>
      <c r="D155" s="10" t="s">
        <v>620</v>
      </c>
      <c r="E155" s="10" t="s">
        <v>665</v>
      </c>
      <c r="F155" s="10" t="s">
        <v>719</v>
      </c>
      <c r="G155" s="10" t="s">
        <v>895</v>
      </c>
      <c r="H155" s="5">
        <f t="shared" si="11"/>
        <v>26.901</v>
      </c>
      <c r="I155" s="10" t="s">
        <v>1104</v>
      </c>
      <c r="J155" s="5">
        <f t="shared" si="13"/>
        <v>53.339999999999996</v>
      </c>
      <c r="K155" s="11">
        <f t="shared" si="12"/>
        <v>80.241</v>
      </c>
      <c r="L155" s="12">
        <v>2</v>
      </c>
      <c r="M155" s="10" t="s">
        <v>1152</v>
      </c>
    </row>
    <row r="156" spans="1:13" ht="15" customHeight="1" x14ac:dyDescent="0.15">
      <c r="A156" s="10" t="s">
        <v>308</v>
      </c>
      <c r="B156" s="10" t="s">
        <v>309</v>
      </c>
      <c r="C156" s="10" t="s">
        <v>14</v>
      </c>
      <c r="D156" s="10" t="s">
        <v>620</v>
      </c>
      <c r="E156" s="10" t="s">
        <v>665</v>
      </c>
      <c r="F156" s="10" t="s">
        <v>719</v>
      </c>
      <c r="G156" s="10" t="s">
        <v>896</v>
      </c>
      <c r="H156" s="5">
        <f t="shared" si="11"/>
        <v>24.716999999999999</v>
      </c>
      <c r="I156" s="10" t="s">
        <v>1105</v>
      </c>
      <c r="J156" s="5">
        <f t="shared" si="13"/>
        <v>49</v>
      </c>
      <c r="K156" s="11">
        <f t="shared" si="12"/>
        <v>73.716999999999999</v>
      </c>
      <c r="L156" s="12">
        <v>3</v>
      </c>
      <c r="M156" s="10" t="s">
        <v>1152</v>
      </c>
    </row>
    <row r="157" spans="1:13" ht="15" customHeight="1" x14ac:dyDescent="0.15">
      <c r="A157" s="10" t="s">
        <v>310</v>
      </c>
      <c r="B157" s="10" t="s">
        <v>311</v>
      </c>
      <c r="C157" s="10" t="s">
        <v>14</v>
      </c>
      <c r="D157" s="10" t="s">
        <v>620</v>
      </c>
      <c r="E157" s="10" t="s">
        <v>667</v>
      </c>
      <c r="F157" s="10" t="s">
        <v>720</v>
      </c>
      <c r="G157" s="10" t="s">
        <v>897</v>
      </c>
      <c r="H157" s="5">
        <f t="shared" si="11"/>
        <v>24.350999999999999</v>
      </c>
      <c r="I157" s="10" t="s">
        <v>1106</v>
      </c>
      <c r="J157" s="5">
        <f t="shared" si="13"/>
        <v>59.15</v>
      </c>
      <c r="K157" s="11">
        <f t="shared" si="12"/>
        <v>83.501000000000005</v>
      </c>
      <c r="L157" s="12">
        <v>1</v>
      </c>
      <c r="M157" s="10" t="s">
        <v>1151</v>
      </c>
    </row>
    <row r="158" spans="1:13" ht="15" customHeight="1" x14ac:dyDescent="0.15">
      <c r="A158" s="10" t="s">
        <v>312</v>
      </c>
      <c r="B158" s="10" t="s">
        <v>313</v>
      </c>
      <c r="C158" s="10" t="s">
        <v>26</v>
      </c>
      <c r="D158" s="10" t="s">
        <v>620</v>
      </c>
      <c r="E158" s="10" t="s">
        <v>667</v>
      </c>
      <c r="F158" s="10" t="s">
        <v>720</v>
      </c>
      <c r="G158" s="10" t="s">
        <v>898</v>
      </c>
      <c r="H158" s="5">
        <f t="shared" si="11"/>
        <v>24.596999999999998</v>
      </c>
      <c r="I158" s="10" t="s">
        <v>1107</v>
      </c>
      <c r="J158" s="5">
        <f t="shared" si="13"/>
        <v>52.01</v>
      </c>
      <c r="K158" s="11">
        <f t="shared" si="12"/>
        <v>76.606999999999999</v>
      </c>
      <c r="L158" s="12">
        <v>2</v>
      </c>
      <c r="M158" s="10" t="s">
        <v>1152</v>
      </c>
    </row>
    <row r="159" spans="1:13" ht="15" customHeight="1" x14ac:dyDescent="0.15">
      <c r="A159" s="10" t="s">
        <v>314</v>
      </c>
      <c r="B159" s="10" t="s">
        <v>1165</v>
      </c>
      <c r="C159" s="10" t="s">
        <v>14</v>
      </c>
      <c r="D159" s="10" t="s">
        <v>620</v>
      </c>
      <c r="E159" s="10" t="s">
        <v>667</v>
      </c>
      <c r="F159" s="10" t="s">
        <v>720</v>
      </c>
      <c r="G159" s="13" t="s">
        <v>965</v>
      </c>
      <c r="H159" s="5">
        <f t="shared" si="11"/>
        <v>25.631999999999998</v>
      </c>
      <c r="I159" s="14" t="s">
        <v>1167</v>
      </c>
      <c r="J159" s="5">
        <v>0</v>
      </c>
      <c r="K159" s="11">
        <f t="shared" si="12"/>
        <v>25.631999999999998</v>
      </c>
      <c r="L159" s="15" t="s">
        <v>1169</v>
      </c>
      <c r="M159" s="10" t="s">
        <v>1152</v>
      </c>
    </row>
    <row r="160" spans="1:13" ht="15" customHeight="1" x14ac:dyDescent="0.15">
      <c r="A160" s="10" t="s">
        <v>315</v>
      </c>
      <c r="B160" s="10" t="s">
        <v>1179</v>
      </c>
      <c r="C160" s="10" t="s">
        <v>14</v>
      </c>
      <c r="D160" s="10" t="s">
        <v>621</v>
      </c>
      <c r="E160" s="10" t="s">
        <v>669</v>
      </c>
      <c r="F160" s="10" t="s">
        <v>721</v>
      </c>
      <c r="G160" s="10" t="s">
        <v>832</v>
      </c>
      <c r="H160" s="5">
        <f t="shared" si="11"/>
        <v>24.15</v>
      </c>
      <c r="I160" s="10" t="s">
        <v>1075</v>
      </c>
      <c r="J160" s="5">
        <f t="shared" ref="J160:J191" si="14">I160*0.7</f>
        <v>60.83</v>
      </c>
      <c r="K160" s="11">
        <f t="shared" si="12"/>
        <v>84.97999999999999</v>
      </c>
      <c r="L160" s="12">
        <v>1</v>
      </c>
      <c r="M160" s="10" t="s">
        <v>1151</v>
      </c>
    </row>
    <row r="161" spans="1:13" ht="15" customHeight="1" x14ac:dyDescent="0.15">
      <c r="A161" s="10" t="s">
        <v>316</v>
      </c>
      <c r="B161" s="10" t="s">
        <v>317</v>
      </c>
      <c r="C161" s="10" t="s">
        <v>26</v>
      </c>
      <c r="D161" s="10" t="s">
        <v>621</v>
      </c>
      <c r="E161" s="10" t="s">
        <v>669</v>
      </c>
      <c r="F161" s="10" t="s">
        <v>721</v>
      </c>
      <c r="G161" s="10" t="s">
        <v>899</v>
      </c>
      <c r="H161" s="5">
        <f t="shared" si="11"/>
        <v>25.062000000000001</v>
      </c>
      <c r="I161" s="10" t="s">
        <v>1013</v>
      </c>
      <c r="J161" s="5">
        <f t="shared" si="14"/>
        <v>50.609999999999992</v>
      </c>
      <c r="K161" s="11">
        <f t="shared" si="12"/>
        <v>75.671999999999997</v>
      </c>
      <c r="L161" s="12">
        <v>2</v>
      </c>
      <c r="M161" s="10" t="s">
        <v>1152</v>
      </c>
    </row>
    <row r="162" spans="1:13" ht="15" customHeight="1" x14ac:dyDescent="0.15">
      <c r="A162" s="10" t="s">
        <v>318</v>
      </c>
      <c r="B162" s="10" t="s">
        <v>319</v>
      </c>
      <c r="C162" s="10" t="s">
        <v>14</v>
      </c>
      <c r="D162" s="10" t="s">
        <v>621</v>
      </c>
      <c r="E162" s="10" t="s">
        <v>669</v>
      </c>
      <c r="F162" s="10" t="s">
        <v>721</v>
      </c>
      <c r="G162" s="10" t="s">
        <v>900</v>
      </c>
      <c r="H162" s="5">
        <f t="shared" si="11"/>
        <v>24.228000000000002</v>
      </c>
      <c r="I162" s="10" t="s">
        <v>1108</v>
      </c>
      <c r="J162" s="5">
        <f t="shared" si="14"/>
        <v>47.669999999999995</v>
      </c>
      <c r="K162" s="11">
        <f t="shared" si="12"/>
        <v>71.897999999999996</v>
      </c>
      <c r="L162" s="12">
        <v>3</v>
      </c>
      <c r="M162" s="10" t="s">
        <v>1152</v>
      </c>
    </row>
    <row r="163" spans="1:13" ht="15" customHeight="1" x14ac:dyDescent="0.15">
      <c r="A163" s="10" t="s">
        <v>320</v>
      </c>
      <c r="B163" s="10" t="s">
        <v>1187</v>
      </c>
      <c r="C163" s="10" t="s">
        <v>14</v>
      </c>
      <c r="D163" s="10" t="s">
        <v>622</v>
      </c>
      <c r="E163" s="10" t="s">
        <v>668</v>
      </c>
      <c r="F163" s="10" t="s">
        <v>722</v>
      </c>
      <c r="G163" s="10" t="s">
        <v>901</v>
      </c>
      <c r="H163" s="5">
        <f t="shared" si="11"/>
        <v>25.179000000000002</v>
      </c>
      <c r="I163" s="10" t="s">
        <v>888</v>
      </c>
      <c r="J163" s="5">
        <f t="shared" si="14"/>
        <v>58.169999999999995</v>
      </c>
      <c r="K163" s="11">
        <f t="shared" si="12"/>
        <v>83.34899999999999</v>
      </c>
      <c r="L163" s="12">
        <v>1</v>
      </c>
      <c r="M163" s="10" t="s">
        <v>1151</v>
      </c>
    </row>
    <row r="164" spans="1:13" ht="15" customHeight="1" x14ac:dyDescent="0.15">
      <c r="A164" s="10" t="s">
        <v>321</v>
      </c>
      <c r="B164" s="10" t="s">
        <v>322</v>
      </c>
      <c r="C164" s="10" t="s">
        <v>14</v>
      </c>
      <c r="D164" s="10" t="s">
        <v>622</v>
      </c>
      <c r="E164" s="10" t="s">
        <v>668</v>
      </c>
      <c r="F164" s="10" t="s">
        <v>722</v>
      </c>
      <c r="G164" s="10" t="s">
        <v>902</v>
      </c>
      <c r="H164" s="5">
        <f t="shared" si="11"/>
        <v>25.554000000000002</v>
      </c>
      <c r="I164" s="10" t="s">
        <v>1098</v>
      </c>
      <c r="J164" s="5">
        <f t="shared" si="14"/>
        <v>56.28</v>
      </c>
      <c r="K164" s="11">
        <f t="shared" si="12"/>
        <v>81.834000000000003</v>
      </c>
      <c r="L164" s="12">
        <v>2</v>
      </c>
      <c r="M164" s="10" t="s">
        <v>1152</v>
      </c>
    </row>
    <row r="165" spans="1:13" ht="15" customHeight="1" x14ac:dyDescent="0.15">
      <c r="A165" s="10" t="s">
        <v>323</v>
      </c>
      <c r="B165" s="10" t="s">
        <v>324</v>
      </c>
      <c r="C165" s="10" t="s">
        <v>14</v>
      </c>
      <c r="D165" s="10" t="s">
        <v>622</v>
      </c>
      <c r="E165" s="10" t="s">
        <v>668</v>
      </c>
      <c r="F165" s="10" t="s">
        <v>722</v>
      </c>
      <c r="G165" s="10" t="s">
        <v>903</v>
      </c>
      <c r="H165" s="5">
        <f t="shared" si="11"/>
        <v>26.297999999999998</v>
      </c>
      <c r="I165" s="10" t="s">
        <v>1109</v>
      </c>
      <c r="J165" s="5">
        <f t="shared" si="14"/>
        <v>51.38</v>
      </c>
      <c r="K165" s="11">
        <f t="shared" si="12"/>
        <v>77.677999999999997</v>
      </c>
      <c r="L165" s="12">
        <v>3</v>
      </c>
      <c r="M165" s="10" t="s">
        <v>1152</v>
      </c>
    </row>
    <row r="166" spans="1:13" ht="15" customHeight="1" x14ac:dyDescent="0.15">
      <c r="A166" s="10" t="s">
        <v>325</v>
      </c>
      <c r="B166" s="10" t="s">
        <v>326</v>
      </c>
      <c r="C166" s="10" t="s">
        <v>14</v>
      </c>
      <c r="D166" s="10" t="s">
        <v>623</v>
      </c>
      <c r="E166" s="10" t="s">
        <v>670</v>
      </c>
      <c r="F166" s="10" t="s">
        <v>723</v>
      </c>
      <c r="G166" s="10" t="s">
        <v>904</v>
      </c>
      <c r="H166" s="5">
        <f t="shared" si="11"/>
        <v>25.856999999999999</v>
      </c>
      <c r="I166" s="10" t="s">
        <v>1099</v>
      </c>
      <c r="J166" s="5">
        <f t="shared" si="14"/>
        <v>61.53</v>
      </c>
      <c r="K166" s="11">
        <f t="shared" si="12"/>
        <v>87.387</v>
      </c>
      <c r="L166" s="12">
        <v>1</v>
      </c>
      <c r="M166" s="10" t="s">
        <v>1151</v>
      </c>
    </row>
    <row r="167" spans="1:13" ht="15" customHeight="1" x14ac:dyDescent="0.15">
      <c r="A167" s="10" t="s">
        <v>327</v>
      </c>
      <c r="B167" s="10" t="s">
        <v>328</v>
      </c>
      <c r="C167" s="10" t="s">
        <v>14</v>
      </c>
      <c r="D167" s="10" t="s">
        <v>623</v>
      </c>
      <c r="E167" s="10" t="s">
        <v>670</v>
      </c>
      <c r="F167" s="10" t="s">
        <v>723</v>
      </c>
      <c r="G167" s="10" t="s">
        <v>905</v>
      </c>
      <c r="H167" s="5">
        <f t="shared" si="11"/>
        <v>26.412000000000003</v>
      </c>
      <c r="I167" s="10" t="s">
        <v>1110</v>
      </c>
      <c r="J167" s="5">
        <f t="shared" si="14"/>
        <v>55.44</v>
      </c>
      <c r="K167" s="11">
        <f t="shared" si="12"/>
        <v>81.852000000000004</v>
      </c>
      <c r="L167" s="12">
        <v>2</v>
      </c>
      <c r="M167" s="10" t="s">
        <v>1152</v>
      </c>
    </row>
    <row r="168" spans="1:13" ht="15" customHeight="1" x14ac:dyDescent="0.15">
      <c r="A168" s="10" t="s">
        <v>329</v>
      </c>
      <c r="B168" s="10" t="s">
        <v>330</v>
      </c>
      <c r="C168" s="10" t="s">
        <v>14</v>
      </c>
      <c r="D168" s="10" t="s">
        <v>623</v>
      </c>
      <c r="E168" s="10" t="s">
        <v>670</v>
      </c>
      <c r="F168" s="10" t="s">
        <v>723</v>
      </c>
      <c r="G168" s="10" t="s">
        <v>906</v>
      </c>
      <c r="H168" s="5">
        <f t="shared" si="11"/>
        <v>25.355999999999998</v>
      </c>
      <c r="I168" s="10" t="s">
        <v>837</v>
      </c>
      <c r="J168" s="5">
        <f t="shared" si="14"/>
        <v>56.069999999999993</v>
      </c>
      <c r="K168" s="11">
        <f t="shared" si="12"/>
        <v>81.425999999999988</v>
      </c>
      <c r="L168" s="12">
        <v>3</v>
      </c>
      <c r="M168" s="10" t="s">
        <v>1152</v>
      </c>
    </row>
    <row r="169" spans="1:13" ht="15" customHeight="1" x14ac:dyDescent="0.15">
      <c r="A169" s="10" t="s">
        <v>331</v>
      </c>
      <c r="B169" s="10" t="s">
        <v>332</v>
      </c>
      <c r="C169" s="10" t="s">
        <v>14</v>
      </c>
      <c r="D169" s="10" t="s">
        <v>624</v>
      </c>
      <c r="E169" s="10" t="s">
        <v>665</v>
      </c>
      <c r="F169" s="10" t="s">
        <v>724</v>
      </c>
      <c r="G169" s="10" t="s">
        <v>907</v>
      </c>
      <c r="H169" s="5">
        <f t="shared" si="11"/>
        <v>24.912000000000003</v>
      </c>
      <c r="I169" s="10" t="s">
        <v>893</v>
      </c>
      <c r="J169" s="5">
        <f t="shared" si="14"/>
        <v>58.8</v>
      </c>
      <c r="K169" s="11">
        <f t="shared" si="12"/>
        <v>83.712000000000003</v>
      </c>
      <c r="L169" s="12">
        <v>1</v>
      </c>
      <c r="M169" s="10" t="s">
        <v>1151</v>
      </c>
    </row>
    <row r="170" spans="1:13" ht="15" customHeight="1" x14ac:dyDescent="0.15">
      <c r="A170" s="10" t="s">
        <v>333</v>
      </c>
      <c r="B170" s="10" t="s">
        <v>334</v>
      </c>
      <c r="C170" s="10" t="s">
        <v>14</v>
      </c>
      <c r="D170" s="10" t="s">
        <v>624</v>
      </c>
      <c r="E170" s="10" t="s">
        <v>665</v>
      </c>
      <c r="F170" s="10" t="s">
        <v>724</v>
      </c>
      <c r="G170" s="10" t="s">
        <v>908</v>
      </c>
      <c r="H170" s="5">
        <f t="shared" si="11"/>
        <v>24.519000000000002</v>
      </c>
      <c r="I170" s="10" t="s">
        <v>1111</v>
      </c>
      <c r="J170" s="5">
        <f t="shared" si="14"/>
        <v>55.65</v>
      </c>
      <c r="K170" s="11">
        <f t="shared" si="12"/>
        <v>80.168999999999997</v>
      </c>
      <c r="L170" s="12">
        <v>2</v>
      </c>
      <c r="M170" s="10" t="s">
        <v>1152</v>
      </c>
    </row>
    <row r="171" spans="1:13" ht="15" customHeight="1" x14ac:dyDescent="0.15">
      <c r="A171" s="10" t="s">
        <v>335</v>
      </c>
      <c r="B171" s="10" t="s">
        <v>336</v>
      </c>
      <c r="C171" s="10" t="s">
        <v>14</v>
      </c>
      <c r="D171" s="10" t="s">
        <v>624</v>
      </c>
      <c r="E171" s="10" t="s">
        <v>665</v>
      </c>
      <c r="F171" s="10" t="s">
        <v>724</v>
      </c>
      <c r="G171" s="10" t="s">
        <v>909</v>
      </c>
      <c r="H171" s="5">
        <f t="shared" si="11"/>
        <v>25.818000000000001</v>
      </c>
      <c r="I171" s="10" t="s">
        <v>1030</v>
      </c>
      <c r="J171" s="5">
        <f t="shared" si="14"/>
        <v>51.66</v>
      </c>
      <c r="K171" s="11">
        <f t="shared" si="12"/>
        <v>77.477999999999994</v>
      </c>
      <c r="L171" s="12">
        <v>3</v>
      </c>
      <c r="M171" s="10" t="s">
        <v>1152</v>
      </c>
    </row>
    <row r="172" spans="1:13" ht="15" customHeight="1" x14ac:dyDescent="0.15">
      <c r="A172" s="10" t="s">
        <v>337</v>
      </c>
      <c r="B172" s="10" t="s">
        <v>338</v>
      </c>
      <c r="C172" s="10" t="s">
        <v>14</v>
      </c>
      <c r="D172" s="10" t="s">
        <v>598</v>
      </c>
      <c r="E172" s="10" t="s">
        <v>665</v>
      </c>
      <c r="F172" s="10" t="s">
        <v>725</v>
      </c>
      <c r="G172" s="10" t="s">
        <v>910</v>
      </c>
      <c r="H172" s="5">
        <f t="shared" si="11"/>
        <v>25.677</v>
      </c>
      <c r="I172" s="10" t="s">
        <v>939</v>
      </c>
      <c r="J172" s="5">
        <f t="shared" si="14"/>
        <v>60.48</v>
      </c>
      <c r="K172" s="11">
        <f t="shared" si="12"/>
        <v>86.156999999999996</v>
      </c>
      <c r="L172" s="12">
        <v>1</v>
      </c>
      <c r="M172" s="10" t="s">
        <v>1151</v>
      </c>
    </row>
    <row r="173" spans="1:13" ht="15" customHeight="1" x14ac:dyDescent="0.15">
      <c r="A173" s="10" t="s">
        <v>339</v>
      </c>
      <c r="B173" s="10" t="s">
        <v>340</v>
      </c>
      <c r="C173" s="10" t="s">
        <v>14</v>
      </c>
      <c r="D173" s="10" t="s">
        <v>598</v>
      </c>
      <c r="E173" s="10" t="s">
        <v>665</v>
      </c>
      <c r="F173" s="10" t="s">
        <v>725</v>
      </c>
      <c r="G173" s="10" t="s">
        <v>911</v>
      </c>
      <c r="H173" s="5">
        <f t="shared" si="11"/>
        <v>25.715999999999998</v>
      </c>
      <c r="I173" s="10" t="s">
        <v>1112</v>
      </c>
      <c r="J173" s="5">
        <f t="shared" si="14"/>
        <v>54.319999999999993</v>
      </c>
      <c r="K173" s="11">
        <f t="shared" si="12"/>
        <v>80.035999999999987</v>
      </c>
      <c r="L173" s="12">
        <v>2</v>
      </c>
      <c r="M173" s="10" t="s">
        <v>1152</v>
      </c>
    </row>
    <row r="174" spans="1:13" ht="15" customHeight="1" x14ac:dyDescent="0.15">
      <c r="A174" s="10" t="s">
        <v>341</v>
      </c>
      <c r="B174" s="10" t="s">
        <v>342</v>
      </c>
      <c r="C174" s="10" t="s">
        <v>14</v>
      </c>
      <c r="D174" s="10" t="s">
        <v>598</v>
      </c>
      <c r="E174" s="10" t="s">
        <v>665</v>
      </c>
      <c r="F174" s="10" t="s">
        <v>725</v>
      </c>
      <c r="G174" s="10" t="s">
        <v>912</v>
      </c>
      <c r="H174" s="5">
        <f t="shared" si="11"/>
        <v>25.929000000000002</v>
      </c>
      <c r="I174" s="10" t="s">
        <v>1113</v>
      </c>
      <c r="J174" s="5">
        <f t="shared" si="14"/>
        <v>52.919999999999995</v>
      </c>
      <c r="K174" s="11">
        <f t="shared" si="12"/>
        <v>78.84899999999999</v>
      </c>
      <c r="L174" s="12">
        <v>3</v>
      </c>
      <c r="M174" s="10" t="s">
        <v>1152</v>
      </c>
    </row>
    <row r="175" spans="1:13" ht="15" customHeight="1" x14ac:dyDescent="0.15">
      <c r="A175" s="10" t="s">
        <v>343</v>
      </c>
      <c r="B175" s="10" t="s">
        <v>344</v>
      </c>
      <c r="C175" s="10" t="s">
        <v>14</v>
      </c>
      <c r="D175" s="10" t="s">
        <v>625</v>
      </c>
      <c r="E175" s="10" t="s">
        <v>665</v>
      </c>
      <c r="F175" s="10" t="s">
        <v>726</v>
      </c>
      <c r="G175" s="10" t="s">
        <v>913</v>
      </c>
      <c r="H175" s="5">
        <f t="shared" si="11"/>
        <v>24.45</v>
      </c>
      <c r="I175" s="10" t="s">
        <v>1048</v>
      </c>
      <c r="J175" s="5">
        <f t="shared" si="14"/>
        <v>59.569999999999993</v>
      </c>
      <c r="K175" s="11">
        <f t="shared" si="12"/>
        <v>84.02</v>
      </c>
      <c r="L175" s="12">
        <v>1</v>
      </c>
      <c r="M175" s="10" t="s">
        <v>1151</v>
      </c>
    </row>
    <row r="176" spans="1:13" ht="15" customHeight="1" x14ac:dyDescent="0.15">
      <c r="A176" s="10" t="s">
        <v>345</v>
      </c>
      <c r="B176" s="10" t="s">
        <v>346</v>
      </c>
      <c r="C176" s="10" t="s">
        <v>14</v>
      </c>
      <c r="D176" s="10" t="s">
        <v>625</v>
      </c>
      <c r="E176" s="10" t="s">
        <v>665</v>
      </c>
      <c r="F176" s="10" t="s">
        <v>726</v>
      </c>
      <c r="G176" s="10" t="s">
        <v>914</v>
      </c>
      <c r="H176" s="5">
        <f t="shared" si="11"/>
        <v>25.838999999999999</v>
      </c>
      <c r="I176" s="10" t="s">
        <v>1114</v>
      </c>
      <c r="J176" s="5">
        <f t="shared" si="14"/>
        <v>54.18</v>
      </c>
      <c r="K176" s="11">
        <f t="shared" si="12"/>
        <v>80.019000000000005</v>
      </c>
      <c r="L176" s="12">
        <v>2</v>
      </c>
      <c r="M176" s="10" t="s">
        <v>1152</v>
      </c>
    </row>
    <row r="177" spans="1:13" ht="15" customHeight="1" x14ac:dyDescent="0.15">
      <c r="A177" s="10" t="s">
        <v>347</v>
      </c>
      <c r="B177" s="10" t="s">
        <v>348</v>
      </c>
      <c r="C177" s="10" t="s">
        <v>14</v>
      </c>
      <c r="D177" s="10" t="s">
        <v>625</v>
      </c>
      <c r="E177" s="10" t="s">
        <v>665</v>
      </c>
      <c r="F177" s="10" t="s">
        <v>726</v>
      </c>
      <c r="G177" s="10" t="s">
        <v>915</v>
      </c>
      <c r="H177" s="5">
        <f t="shared" si="11"/>
        <v>24.162000000000003</v>
      </c>
      <c r="I177" s="10" t="s">
        <v>1095</v>
      </c>
      <c r="J177" s="5">
        <f t="shared" si="14"/>
        <v>55.36999999999999</v>
      </c>
      <c r="K177" s="11">
        <f t="shared" si="12"/>
        <v>79.531999999999996</v>
      </c>
      <c r="L177" s="12">
        <v>3</v>
      </c>
      <c r="M177" s="10" t="s">
        <v>1152</v>
      </c>
    </row>
    <row r="178" spans="1:13" ht="15" customHeight="1" x14ac:dyDescent="0.15">
      <c r="A178" s="10" t="s">
        <v>349</v>
      </c>
      <c r="B178" s="10" t="s">
        <v>350</v>
      </c>
      <c r="C178" s="10" t="s">
        <v>14</v>
      </c>
      <c r="D178" s="10" t="s">
        <v>626</v>
      </c>
      <c r="E178" s="10" t="s">
        <v>665</v>
      </c>
      <c r="F178" s="10" t="s">
        <v>727</v>
      </c>
      <c r="G178" s="10" t="s">
        <v>916</v>
      </c>
      <c r="H178" s="5">
        <f t="shared" si="11"/>
        <v>25.599</v>
      </c>
      <c r="I178" s="10" t="s">
        <v>1115</v>
      </c>
      <c r="J178" s="5">
        <f t="shared" si="14"/>
        <v>60.55</v>
      </c>
      <c r="K178" s="11">
        <f t="shared" si="12"/>
        <v>86.149000000000001</v>
      </c>
      <c r="L178" s="12">
        <v>1</v>
      </c>
      <c r="M178" s="10" t="s">
        <v>1151</v>
      </c>
    </row>
    <row r="179" spans="1:13" ht="15" customHeight="1" x14ac:dyDescent="0.15">
      <c r="A179" s="10" t="s">
        <v>351</v>
      </c>
      <c r="B179" s="10" t="s">
        <v>352</v>
      </c>
      <c r="C179" s="10" t="s">
        <v>14</v>
      </c>
      <c r="D179" s="10" t="s">
        <v>626</v>
      </c>
      <c r="E179" s="10" t="s">
        <v>665</v>
      </c>
      <c r="F179" s="10" t="s">
        <v>727</v>
      </c>
      <c r="G179" s="10" t="s">
        <v>785</v>
      </c>
      <c r="H179" s="5">
        <f t="shared" si="11"/>
        <v>25.56</v>
      </c>
      <c r="I179" s="10" t="s">
        <v>1116</v>
      </c>
      <c r="J179" s="5">
        <f t="shared" si="14"/>
        <v>56.98</v>
      </c>
      <c r="K179" s="11">
        <f t="shared" si="12"/>
        <v>82.539999999999992</v>
      </c>
      <c r="L179" s="12">
        <v>2</v>
      </c>
      <c r="M179" s="10" t="s">
        <v>1152</v>
      </c>
    </row>
    <row r="180" spans="1:13" ht="15" customHeight="1" x14ac:dyDescent="0.15">
      <c r="A180" s="10" t="s">
        <v>353</v>
      </c>
      <c r="B180" s="10" t="s">
        <v>354</v>
      </c>
      <c r="C180" s="10" t="s">
        <v>14</v>
      </c>
      <c r="D180" s="10" t="s">
        <v>626</v>
      </c>
      <c r="E180" s="10" t="s">
        <v>665</v>
      </c>
      <c r="F180" s="10" t="s">
        <v>727</v>
      </c>
      <c r="G180" s="10" t="s">
        <v>917</v>
      </c>
      <c r="H180" s="5">
        <f t="shared" si="11"/>
        <v>25.65</v>
      </c>
      <c r="I180" s="10" t="s">
        <v>1035</v>
      </c>
      <c r="J180" s="5">
        <f t="shared" si="14"/>
        <v>53.059999999999995</v>
      </c>
      <c r="K180" s="11">
        <f t="shared" si="12"/>
        <v>78.709999999999994</v>
      </c>
      <c r="L180" s="12">
        <v>3</v>
      </c>
      <c r="M180" s="10" t="s">
        <v>1152</v>
      </c>
    </row>
    <row r="181" spans="1:13" ht="15" customHeight="1" x14ac:dyDescent="0.15">
      <c r="A181" s="10" t="s">
        <v>355</v>
      </c>
      <c r="B181" s="10" t="s">
        <v>356</v>
      </c>
      <c r="C181" s="10" t="s">
        <v>14</v>
      </c>
      <c r="D181" s="10" t="s">
        <v>600</v>
      </c>
      <c r="E181" s="10" t="s">
        <v>665</v>
      </c>
      <c r="F181" s="10" t="s">
        <v>728</v>
      </c>
      <c r="G181" s="10" t="s">
        <v>918</v>
      </c>
      <c r="H181" s="5">
        <f t="shared" si="11"/>
        <v>25.968</v>
      </c>
      <c r="I181" s="10" t="s">
        <v>763</v>
      </c>
      <c r="J181" s="5">
        <f t="shared" si="14"/>
        <v>58.94</v>
      </c>
      <c r="K181" s="11">
        <f t="shared" si="12"/>
        <v>84.908000000000001</v>
      </c>
      <c r="L181" s="12">
        <v>1</v>
      </c>
      <c r="M181" s="10" t="s">
        <v>1151</v>
      </c>
    </row>
    <row r="182" spans="1:13" ht="15" customHeight="1" x14ac:dyDescent="0.15">
      <c r="A182" s="10" t="s">
        <v>357</v>
      </c>
      <c r="B182" s="10" t="s">
        <v>358</v>
      </c>
      <c r="C182" s="10" t="s">
        <v>14</v>
      </c>
      <c r="D182" s="10" t="s">
        <v>600</v>
      </c>
      <c r="E182" s="10" t="s">
        <v>665</v>
      </c>
      <c r="F182" s="10" t="s">
        <v>728</v>
      </c>
      <c r="G182" s="10" t="s">
        <v>919</v>
      </c>
      <c r="H182" s="5">
        <f t="shared" si="11"/>
        <v>25.931999999999999</v>
      </c>
      <c r="I182" s="10" t="s">
        <v>1030</v>
      </c>
      <c r="J182" s="5">
        <f t="shared" si="14"/>
        <v>51.66</v>
      </c>
      <c r="K182" s="11">
        <f t="shared" si="12"/>
        <v>77.591999999999999</v>
      </c>
      <c r="L182" s="12">
        <v>2</v>
      </c>
      <c r="M182" s="10" t="s">
        <v>1152</v>
      </c>
    </row>
    <row r="183" spans="1:13" ht="15" customHeight="1" x14ac:dyDescent="0.15">
      <c r="A183" s="10" t="s">
        <v>359</v>
      </c>
      <c r="B183" s="10" t="s">
        <v>360</v>
      </c>
      <c r="C183" s="10" t="s">
        <v>14</v>
      </c>
      <c r="D183" s="10" t="s">
        <v>600</v>
      </c>
      <c r="E183" s="10" t="s">
        <v>665</v>
      </c>
      <c r="F183" s="10" t="s">
        <v>728</v>
      </c>
      <c r="G183" s="10" t="s">
        <v>877</v>
      </c>
      <c r="H183" s="5">
        <f t="shared" si="11"/>
        <v>25.862999999999996</v>
      </c>
      <c r="I183" s="10" t="s">
        <v>1117</v>
      </c>
      <c r="J183" s="5">
        <f t="shared" si="14"/>
        <v>45.919999999999995</v>
      </c>
      <c r="K183" s="11">
        <f t="shared" si="12"/>
        <v>71.782999999999987</v>
      </c>
      <c r="L183" s="12">
        <v>3</v>
      </c>
      <c r="M183" s="10" t="s">
        <v>1152</v>
      </c>
    </row>
    <row r="184" spans="1:13" ht="15" customHeight="1" x14ac:dyDescent="0.15">
      <c r="A184" s="10" t="s">
        <v>361</v>
      </c>
      <c r="B184" s="10" t="s">
        <v>362</v>
      </c>
      <c r="C184" s="10" t="s">
        <v>14</v>
      </c>
      <c r="D184" s="10" t="s">
        <v>627</v>
      </c>
      <c r="E184" s="10" t="s">
        <v>665</v>
      </c>
      <c r="F184" s="10" t="s">
        <v>729</v>
      </c>
      <c r="G184" s="10" t="s">
        <v>920</v>
      </c>
      <c r="H184" s="5">
        <f t="shared" si="11"/>
        <v>26.516999999999999</v>
      </c>
      <c r="I184" s="10" t="s">
        <v>1118</v>
      </c>
      <c r="J184" s="5">
        <f t="shared" si="14"/>
        <v>61.109999999999992</v>
      </c>
      <c r="K184" s="11">
        <f t="shared" si="12"/>
        <v>87.626999999999995</v>
      </c>
      <c r="L184" s="12">
        <v>1</v>
      </c>
      <c r="M184" s="10" t="s">
        <v>1151</v>
      </c>
    </row>
    <row r="185" spans="1:13" ht="15" customHeight="1" x14ac:dyDescent="0.15">
      <c r="A185" s="10" t="s">
        <v>363</v>
      </c>
      <c r="B185" s="10" t="s">
        <v>364</v>
      </c>
      <c r="C185" s="10" t="s">
        <v>14</v>
      </c>
      <c r="D185" s="10" t="s">
        <v>627</v>
      </c>
      <c r="E185" s="10" t="s">
        <v>665</v>
      </c>
      <c r="F185" s="10" t="s">
        <v>729</v>
      </c>
      <c r="G185" s="10" t="s">
        <v>912</v>
      </c>
      <c r="H185" s="5">
        <f t="shared" si="11"/>
        <v>25.929000000000002</v>
      </c>
      <c r="I185" s="10" t="s">
        <v>763</v>
      </c>
      <c r="J185" s="5">
        <f t="shared" si="14"/>
        <v>58.94</v>
      </c>
      <c r="K185" s="11">
        <f t="shared" si="12"/>
        <v>84.869</v>
      </c>
      <c r="L185" s="12">
        <v>2</v>
      </c>
      <c r="M185" s="10" t="s">
        <v>1151</v>
      </c>
    </row>
    <row r="186" spans="1:13" ht="15" customHeight="1" x14ac:dyDescent="0.15">
      <c r="A186" s="10" t="s">
        <v>365</v>
      </c>
      <c r="B186" s="10" t="s">
        <v>366</v>
      </c>
      <c r="C186" s="10" t="s">
        <v>14</v>
      </c>
      <c r="D186" s="10" t="s">
        <v>627</v>
      </c>
      <c r="E186" s="10" t="s">
        <v>665</v>
      </c>
      <c r="F186" s="10" t="s">
        <v>729</v>
      </c>
      <c r="G186" s="10" t="s">
        <v>921</v>
      </c>
      <c r="H186" s="5">
        <f t="shared" si="11"/>
        <v>24.905999999999999</v>
      </c>
      <c r="I186" s="10" t="s">
        <v>864</v>
      </c>
      <c r="J186" s="5">
        <f t="shared" si="14"/>
        <v>55.93</v>
      </c>
      <c r="K186" s="11">
        <f t="shared" si="12"/>
        <v>80.835999999999999</v>
      </c>
      <c r="L186" s="12">
        <v>3</v>
      </c>
      <c r="M186" s="10" t="s">
        <v>1152</v>
      </c>
    </row>
    <row r="187" spans="1:13" ht="15" customHeight="1" x14ac:dyDescent="0.15">
      <c r="A187" s="10" t="s">
        <v>367</v>
      </c>
      <c r="B187" s="10" t="s">
        <v>368</v>
      </c>
      <c r="C187" s="10" t="s">
        <v>14</v>
      </c>
      <c r="D187" s="10" t="s">
        <v>627</v>
      </c>
      <c r="E187" s="10" t="s">
        <v>665</v>
      </c>
      <c r="F187" s="10" t="s">
        <v>729</v>
      </c>
      <c r="G187" s="10" t="s">
        <v>922</v>
      </c>
      <c r="H187" s="5">
        <f t="shared" si="11"/>
        <v>24.827999999999999</v>
      </c>
      <c r="I187" s="10" t="s">
        <v>1119</v>
      </c>
      <c r="J187" s="5">
        <f t="shared" si="14"/>
        <v>53.69</v>
      </c>
      <c r="K187" s="11">
        <f t="shared" si="12"/>
        <v>78.518000000000001</v>
      </c>
      <c r="L187" s="12">
        <v>4</v>
      </c>
      <c r="M187" s="10" t="s">
        <v>1152</v>
      </c>
    </row>
    <row r="188" spans="1:13" ht="15" customHeight="1" x14ac:dyDescent="0.15">
      <c r="A188" s="10" t="s">
        <v>369</v>
      </c>
      <c r="B188" s="10" t="s">
        <v>370</v>
      </c>
      <c r="C188" s="10" t="s">
        <v>14</v>
      </c>
      <c r="D188" s="10" t="s">
        <v>627</v>
      </c>
      <c r="E188" s="10" t="s">
        <v>665</v>
      </c>
      <c r="F188" s="10" t="s">
        <v>729</v>
      </c>
      <c r="G188" s="10" t="s">
        <v>922</v>
      </c>
      <c r="H188" s="5">
        <f t="shared" si="11"/>
        <v>24.827999999999999</v>
      </c>
      <c r="I188" s="10" t="s">
        <v>1109</v>
      </c>
      <c r="J188" s="5">
        <f t="shared" si="14"/>
        <v>51.38</v>
      </c>
      <c r="K188" s="11">
        <f t="shared" si="12"/>
        <v>76.207999999999998</v>
      </c>
      <c r="L188" s="12">
        <v>5</v>
      </c>
      <c r="M188" s="10" t="s">
        <v>1152</v>
      </c>
    </row>
    <row r="189" spans="1:13" ht="15" customHeight="1" x14ac:dyDescent="0.15">
      <c r="A189" s="10" t="s">
        <v>371</v>
      </c>
      <c r="B189" s="10" t="s">
        <v>372</v>
      </c>
      <c r="C189" s="10" t="s">
        <v>14</v>
      </c>
      <c r="D189" s="10" t="s">
        <v>627</v>
      </c>
      <c r="E189" s="10" t="s">
        <v>665</v>
      </c>
      <c r="F189" s="10" t="s">
        <v>729</v>
      </c>
      <c r="G189" s="10" t="s">
        <v>923</v>
      </c>
      <c r="H189" s="5">
        <f t="shared" si="11"/>
        <v>25.224</v>
      </c>
      <c r="I189" s="10" t="s">
        <v>1120</v>
      </c>
      <c r="J189" s="5">
        <f t="shared" si="14"/>
        <v>48.79</v>
      </c>
      <c r="K189" s="11">
        <f t="shared" si="12"/>
        <v>74.013999999999996</v>
      </c>
      <c r="L189" s="12">
        <v>6</v>
      </c>
      <c r="M189" s="10" t="s">
        <v>1152</v>
      </c>
    </row>
    <row r="190" spans="1:13" ht="15" customHeight="1" x14ac:dyDescent="0.15">
      <c r="A190" s="10" t="s">
        <v>373</v>
      </c>
      <c r="B190" s="10" t="s">
        <v>374</v>
      </c>
      <c r="C190" s="10" t="s">
        <v>26</v>
      </c>
      <c r="D190" s="10" t="s">
        <v>627</v>
      </c>
      <c r="E190" s="10" t="s">
        <v>667</v>
      </c>
      <c r="F190" s="10" t="s">
        <v>730</v>
      </c>
      <c r="G190" s="10" t="s">
        <v>924</v>
      </c>
      <c r="H190" s="5">
        <f t="shared" si="11"/>
        <v>25.184999999999999</v>
      </c>
      <c r="I190" s="10" t="s">
        <v>1056</v>
      </c>
      <c r="J190" s="5">
        <f t="shared" si="14"/>
        <v>61.39</v>
      </c>
      <c r="K190" s="11">
        <f t="shared" si="12"/>
        <v>86.575000000000003</v>
      </c>
      <c r="L190" s="12">
        <v>1</v>
      </c>
      <c r="M190" s="10" t="s">
        <v>1151</v>
      </c>
    </row>
    <row r="191" spans="1:13" ht="15" customHeight="1" x14ac:dyDescent="0.15">
      <c r="A191" s="10" t="s">
        <v>375</v>
      </c>
      <c r="B191" s="10" t="s">
        <v>376</v>
      </c>
      <c r="C191" s="10" t="s">
        <v>26</v>
      </c>
      <c r="D191" s="10" t="s">
        <v>627</v>
      </c>
      <c r="E191" s="10" t="s">
        <v>667</v>
      </c>
      <c r="F191" s="10" t="s">
        <v>730</v>
      </c>
      <c r="G191" s="10" t="s">
        <v>925</v>
      </c>
      <c r="H191" s="5">
        <f t="shared" si="11"/>
        <v>24.908999999999999</v>
      </c>
      <c r="I191" s="10" t="s">
        <v>1121</v>
      </c>
      <c r="J191" s="5">
        <f t="shared" si="14"/>
        <v>57.11999999999999</v>
      </c>
      <c r="K191" s="11">
        <f t="shared" si="12"/>
        <v>82.028999999999996</v>
      </c>
      <c r="L191" s="12">
        <v>2</v>
      </c>
      <c r="M191" s="10" t="s">
        <v>1152</v>
      </c>
    </row>
    <row r="192" spans="1:13" ht="15" customHeight="1" x14ac:dyDescent="0.15">
      <c r="A192" s="10" t="s">
        <v>377</v>
      </c>
      <c r="B192" s="10" t="s">
        <v>378</v>
      </c>
      <c r="C192" s="10" t="s">
        <v>26</v>
      </c>
      <c r="D192" s="10" t="s">
        <v>627</v>
      </c>
      <c r="E192" s="10" t="s">
        <v>667</v>
      </c>
      <c r="F192" s="10" t="s">
        <v>730</v>
      </c>
      <c r="G192" s="10" t="s">
        <v>926</v>
      </c>
      <c r="H192" s="5">
        <f t="shared" si="11"/>
        <v>24.834</v>
      </c>
      <c r="I192" s="10" t="s">
        <v>1109</v>
      </c>
      <c r="J192" s="5">
        <f t="shared" ref="J192:J223" si="15">I192*0.7</f>
        <v>51.38</v>
      </c>
      <c r="K192" s="11">
        <f t="shared" si="12"/>
        <v>76.213999999999999</v>
      </c>
      <c r="L192" s="12">
        <v>3</v>
      </c>
      <c r="M192" s="10" t="s">
        <v>1152</v>
      </c>
    </row>
    <row r="193" spans="1:13" ht="15" customHeight="1" x14ac:dyDescent="0.15">
      <c r="A193" s="10" t="s">
        <v>379</v>
      </c>
      <c r="B193" s="10" t="s">
        <v>380</v>
      </c>
      <c r="C193" s="10" t="s">
        <v>14</v>
      </c>
      <c r="D193" s="10" t="s">
        <v>628</v>
      </c>
      <c r="E193" s="10" t="s">
        <v>665</v>
      </c>
      <c r="F193" s="10" t="s">
        <v>731</v>
      </c>
      <c r="G193" s="10" t="s">
        <v>927</v>
      </c>
      <c r="H193" s="5">
        <f t="shared" si="11"/>
        <v>25.556999999999999</v>
      </c>
      <c r="I193" s="10" t="s">
        <v>1122</v>
      </c>
      <c r="J193" s="5">
        <f t="shared" si="15"/>
        <v>60.9</v>
      </c>
      <c r="K193" s="11">
        <f t="shared" si="12"/>
        <v>86.456999999999994</v>
      </c>
      <c r="L193" s="12">
        <v>1</v>
      </c>
      <c r="M193" s="10" t="s">
        <v>1151</v>
      </c>
    </row>
    <row r="194" spans="1:13" ht="15" customHeight="1" x14ac:dyDescent="0.15">
      <c r="A194" s="10" t="s">
        <v>381</v>
      </c>
      <c r="B194" s="10" t="s">
        <v>382</v>
      </c>
      <c r="C194" s="10" t="s">
        <v>14</v>
      </c>
      <c r="D194" s="10" t="s">
        <v>628</v>
      </c>
      <c r="E194" s="10" t="s">
        <v>665</v>
      </c>
      <c r="F194" s="10" t="s">
        <v>731</v>
      </c>
      <c r="G194" s="10" t="s">
        <v>928</v>
      </c>
      <c r="H194" s="5">
        <f t="shared" ref="H194:H257" si="16">G194*0.3</f>
        <v>26.817</v>
      </c>
      <c r="I194" s="10" t="s">
        <v>888</v>
      </c>
      <c r="J194" s="5">
        <f t="shared" si="15"/>
        <v>58.169999999999995</v>
      </c>
      <c r="K194" s="11">
        <f t="shared" ref="K194:K257" si="17">H194+J194</f>
        <v>84.986999999999995</v>
      </c>
      <c r="L194" s="12">
        <v>2</v>
      </c>
      <c r="M194" s="10" t="s">
        <v>1151</v>
      </c>
    </row>
    <row r="195" spans="1:13" ht="15" customHeight="1" x14ac:dyDescent="0.15">
      <c r="A195" s="10" t="s">
        <v>383</v>
      </c>
      <c r="B195" s="10" t="s">
        <v>384</v>
      </c>
      <c r="C195" s="10" t="s">
        <v>14</v>
      </c>
      <c r="D195" s="10" t="s">
        <v>628</v>
      </c>
      <c r="E195" s="10" t="s">
        <v>665</v>
      </c>
      <c r="F195" s="10" t="s">
        <v>731</v>
      </c>
      <c r="G195" s="10" t="s">
        <v>929</v>
      </c>
      <c r="H195" s="5">
        <f t="shared" si="16"/>
        <v>25.536000000000001</v>
      </c>
      <c r="I195" s="10" t="s">
        <v>1018</v>
      </c>
      <c r="J195" s="5">
        <f t="shared" si="15"/>
        <v>56.489999999999995</v>
      </c>
      <c r="K195" s="11">
        <f t="shared" si="17"/>
        <v>82.025999999999996</v>
      </c>
      <c r="L195" s="12">
        <v>3</v>
      </c>
      <c r="M195" s="10" t="s">
        <v>1152</v>
      </c>
    </row>
    <row r="196" spans="1:13" ht="15" customHeight="1" x14ac:dyDescent="0.15">
      <c r="A196" s="10" t="s">
        <v>385</v>
      </c>
      <c r="B196" s="10" t="s">
        <v>386</v>
      </c>
      <c r="C196" s="10" t="s">
        <v>14</v>
      </c>
      <c r="D196" s="10" t="s">
        <v>628</v>
      </c>
      <c r="E196" s="10" t="s">
        <v>665</v>
      </c>
      <c r="F196" s="10" t="s">
        <v>731</v>
      </c>
      <c r="G196" s="10" t="s">
        <v>930</v>
      </c>
      <c r="H196" s="5">
        <f t="shared" si="16"/>
        <v>25.812000000000001</v>
      </c>
      <c r="I196" s="10" t="s">
        <v>864</v>
      </c>
      <c r="J196" s="5">
        <f t="shared" si="15"/>
        <v>55.93</v>
      </c>
      <c r="K196" s="11">
        <f t="shared" si="17"/>
        <v>81.742000000000004</v>
      </c>
      <c r="L196" s="12">
        <v>4</v>
      </c>
      <c r="M196" s="10" t="s">
        <v>1152</v>
      </c>
    </row>
    <row r="197" spans="1:13" ht="15" customHeight="1" x14ac:dyDescent="0.15">
      <c r="A197" s="10" t="s">
        <v>387</v>
      </c>
      <c r="B197" s="10" t="s">
        <v>388</v>
      </c>
      <c r="C197" s="10" t="s">
        <v>14</v>
      </c>
      <c r="D197" s="10" t="s">
        <v>628</v>
      </c>
      <c r="E197" s="10" t="s">
        <v>665</v>
      </c>
      <c r="F197" s="10" t="s">
        <v>731</v>
      </c>
      <c r="G197" s="10" t="s">
        <v>931</v>
      </c>
      <c r="H197" s="5">
        <f t="shared" si="16"/>
        <v>25.029</v>
      </c>
      <c r="I197" s="10" t="s">
        <v>1093</v>
      </c>
      <c r="J197" s="5">
        <f t="shared" si="15"/>
        <v>54.109999999999992</v>
      </c>
      <c r="K197" s="11">
        <f t="shared" si="17"/>
        <v>79.138999999999996</v>
      </c>
      <c r="L197" s="12">
        <v>5</v>
      </c>
      <c r="M197" s="10" t="s">
        <v>1152</v>
      </c>
    </row>
    <row r="198" spans="1:13" ht="15" customHeight="1" x14ac:dyDescent="0.15">
      <c r="A198" s="10" t="s">
        <v>389</v>
      </c>
      <c r="B198" s="10" t="s">
        <v>390</v>
      </c>
      <c r="C198" s="10" t="s">
        <v>14</v>
      </c>
      <c r="D198" s="10" t="s">
        <v>628</v>
      </c>
      <c r="E198" s="10" t="s">
        <v>665</v>
      </c>
      <c r="F198" s="10" t="s">
        <v>731</v>
      </c>
      <c r="G198" s="10" t="s">
        <v>932</v>
      </c>
      <c r="H198" s="5">
        <f t="shared" si="16"/>
        <v>25.364999999999998</v>
      </c>
      <c r="I198" s="10" t="s">
        <v>1085</v>
      </c>
      <c r="J198" s="5">
        <f t="shared" si="15"/>
        <v>52.78</v>
      </c>
      <c r="K198" s="11">
        <f t="shared" si="17"/>
        <v>78.144999999999996</v>
      </c>
      <c r="L198" s="12">
        <v>6</v>
      </c>
      <c r="M198" s="10" t="s">
        <v>1152</v>
      </c>
    </row>
    <row r="199" spans="1:13" ht="15" customHeight="1" x14ac:dyDescent="0.15">
      <c r="A199" s="10" t="s">
        <v>391</v>
      </c>
      <c r="B199" s="10" t="s">
        <v>392</v>
      </c>
      <c r="C199" s="10" t="s">
        <v>14</v>
      </c>
      <c r="D199" s="10" t="s">
        <v>629</v>
      </c>
      <c r="E199" s="10" t="s">
        <v>665</v>
      </c>
      <c r="F199" s="10" t="s">
        <v>732</v>
      </c>
      <c r="G199" s="10" t="s">
        <v>933</v>
      </c>
      <c r="H199" s="5">
        <f t="shared" si="16"/>
        <v>26.451000000000001</v>
      </c>
      <c r="I199" s="10" t="s">
        <v>1066</v>
      </c>
      <c r="J199" s="5">
        <f t="shared" si="15"/>
        <v>60.69</v>
      </c>
      <c r="K199" s="11">
        <f t="shared" si="17"/>
        <v>87.140999999999991</v>
      </c>
      <c r="L199" s="12">
        <v>1</v>
      </c>
      <c r="M199" s="10" t="s">
        <v>1151</v>
      </c>
    </row>
    <row r="200" spans="1:13" ht="15" customHeight="1" x14ac:dyDescent="0.15">
      <c r="A200" s="10" t="s">
        <v>393</v>
      </c>
      <c r="B200" s="10" t="s">
        <v>394</v>
      </c>
      <c r="C200" s="10" t="s">
        <v>14</v>
      </c>
      <c r="D200" s="10" t="s">
        <v>629</v>
      </c>
      <c r="E200" s="10" t="s">
        <v>665</v>
      </c>
      <c r="F200" s="10" t="s">
        <v>732</v>
      </c>
      <c r="G200" s="10" t="s">
        <v>934</v>
      </c>
      <c r="H200" s="5">
        <f t="shared" si="16"/>
        <v>25.997999999999998</v>
      </c>
      <c r="I200" s="10" t="s">
        <v>1123</v>
      </c>
      <c r="J200" s="5">
        <f t="shared" si="15"/>
        <v>54.599999999999994</v>
      </c>
      <c r="K200" s="11">
        <f t="shared" si="17"/>
        <v>80.597999999999985</v>
      </c>
      <c r="L200" s="12">
        <v>2</v>
      </c>
      <c r="M200" s="10" t="s">
        <v>1152</v>
      </c>
    </row>
    <row r="201" spans="1:13" ht="15" customHeight="1" x14ac:dyDescent="0.15">
      <c r="A201" s="10" t="s">
        <v>395</v>
      </c>
      <c r="B201" s="10" t="s">
        <v>396</v>
      </c>
      <c r="C201" s="10" t="s">
        <v>14</v>
      </c>
      <c r="D201" s="10" t="s">
        <v>629</v>
      </c>
      <c r="E201" s="10" t="s">
        <v>665</v>
      </c>
      <c r="F201" s="10" t="s">
        <v>732</v>
      </c>
      <c r="G201" s="10" t="s">
        <v>935</v>
      </c>
      <c r="H201" s="5">
        <f t="shared" si="16"/>
        <v>25.779</v>
      </c>
      <c r="I201" s="10" t="s">
        <v>1124</v>
      </c>
      <c r="J201" s="5">
        <f t="shared" si="15"/>
        <v>49.839999999999996</v>
      </c>
      <c r="K201" s="11">
        <f t="shared" si="17"/>
        <v>75.619</v>
      </c>
      <c r="L201" s="12">
        <v>3</v>
      </c>
      <c r="M201" s="10" t="s">
        <v>1152</v>
      </c>
    </row>
    <row r="202" spans="1:13" ht="15" customHeight="1" x14ac:dyDescent="0.15">
      <c r="A202" s="10" t="s">
        <v>397</v>
      </c>
      <c r="B202" s="10" t="s">
        <v>398</v>
      </c>
      <c r="C202" s="10" t="s">
        <v>14</v>
      </c>
      <c r="D202" s="10" t="s">
        <v>630</v>
      </c>
      <c r="E202" s="10" t="s">
        <v>665</v>
      </c>
      <c r="F202" s="10" t="s">
        <v>733</v>
      </c>
      <c r="G202" s="10" t="s">
        <v>936</v>
      </c>
      <c r="H202" s="5">
        <f t="shared" si="16"/>
        <v>25.704000000000001</v>
      </c>
      <c r="I202" s="10" t="s">
        <v>1125</v>
      </c>
      <c r="J202" s="5">
        <f t="shared" si="15"/>
        <v>59.919999999999995</v>
      </c>
      <c r="K202" s="11">
        <f t="shared" si="17"/>
        <v>85.623999999999995</v>
      </c>
      <c r="L202" s="12">
        <v>1</v>
      </c>
      <c r="M202" s="10" t="s">
        <v>1151</v>
      </c>
    </row>
    <row r="203" spans="1:13" ht="15" customHeight="1" x14ac:dyDescent="0.15">
      <c r="A203" s="10" t="s">
        <v>399</v>
      </c>
      <c r="B203" s="10" t="s">
        <v>400</v>
      </c>
      <c r="C203" s="10" t="s">
        <v>14</v>
      </c>
      <c r="D203" s="10" t="s">
        <v>630</v>
      </c>
      <c r="E203" s="10" t="s">
        <v>665</v>
      </c>
      <c r="F203" s="10" t="s">
        <v>733</v>
      </c>
      <c r="G203" s="10" t="s">
        <v>937</v>
      </c>
      <c r="H203" s="5">
        <f t="shared" si="16"/>
        <v>25.29</v>
      </c>
      <c r="I203" s="10" t="s">
        <v>1126</v>
      </c>
      <c r="J203" s="5">
        <f t="shared" si="15"/>
        <v>58.309999999999995</v>
      </c>
      <c r="K203" s="11">
        <f t="shared" si="17"/>
        <v>83.6</v>
      </c>
      <c r="L203" s="12">
        <v>2</v>
      </c>
      <c r="M203" s="10" t="s">
        <v>1151</v>
      </c>
    </row>
    <row r="204" spans="1:13" ht="15" customHeight="1" x14ac:dyDescent="0.15">
      <c r="A204" s="10" t="s">
        <v>401</v>
      </c>
      <c r="B204" s="10" t="s">
        <v>402</v>
      </c>
      <c r="C204" s="10" t="s">
        <v>14</v>
      </c>
      <c r="D204" s="10" t="s">
        <v>630</v>
      </c>
      <c r="E204" s="10" t="s">
        <v>665</v>
      </c>
      <c r="F204" s="10" t="s">
        <v>733</v>
      </c>
      <c r="G204" s="10" t="s">
        <v>938</v>
      </c>
      <c r="H204" s="5">
        <f t="shared" si="16"/>
        <v>26.526</v>
      </c>
      <c r="I204" s="10" t="s">
        <v>1060</v>
      </c>
      <c r="J204" s="5">
        <f t="shared" si="15"/>
        <v>56.209999999999994</v>
      </c>
      <c r="K204" s="11">
        <f t="shared" si="17"/>
        <v>82.73599999999999</v>
      </c>
      <c r="L204" s="12">
        <v>3</v>
      </c>
      <c r="M204" s="10" t="s">
        <v>1152</v>
      </c>
    </row>
    <row r="205" spans="1:13" ht="15" customHeight="1" x14ac:dyDescent="0.15">
      <c r="A205" s="10" t="s">
        <v>403</v>
      </c>
      <c r="B205" s="10" t="s">
        <v>404</v>
      </c>
      <c r="C205" s="10" t="s">
        <v>14</v>
      </c>
      <c r="D205" s="10" t="s">
        <v>630</v>
      </c>
      <c r="E205" s="10" t="s">
        <v>665</v>
      </c>
      <c r="F205" s="10" t="s">
        <v>733</v>
      </c>
      <c r="G205" s="10" t="s">
        <v>939</v>
      </c>
      <c r="H205" s="5">
        <f t="shared" si="16"/>
        <v>25.92</v>
      </c>
      <c r="I205" s="10" t="s">
        <v>1127</v>
      </c>
      <c r="J205" s="5">
        <f t="shared" si="15"/>
        <v>54.25</v>
      </c>
      <c r="K205" s="11">
        <f t="shared" si="17"/>
        <v>80.17</v>
      </c>
      <c r="L205" s="12">
        <v>4</v>
      </c>
      <c r="M205" s="10" t="s">
        <v>1152</v>
      </c>
    </row>
    <row r="206" spans="1:13" ht="15" customHeight="1" x14ac:dyDescent="0.15">
      <c r="A206" s="10" t="s">
        <v>405</v>
      </c>
      <c r="B206" s="10" t="s">
        <v>406</v>
      </c>
      <c r="C206" s="10" t="s">
        <v>14</v>
      </c>
      <c r="D206" s="10" t="s">
        <v>630</v>
      </c>
      <c r="E206" s="10" t="s">
        <v>665</v>
      </c>
      <c r="F206" s="10" t="s">
        <v>733</v>
      </c>
      <c r="G206" s="10" t="s">
        <v>940</v>
      </c>
      <c r="H206" s="5">
        <f t="shared" si="16"/>
        <v>26.91</v>
      </c>
      <c r="I206" s="10" t="s">
        <v>1079</v>
      </c>
      <c r="J206" s="5">
        <f t="shared" si="15"/>
        <v>50.75</v>
      </c>
      <c r="K206" s="11">
        <f t="shared" si="17"/>
        <v>77.66</v>
      </c>
      <c r="L206" s="12">
        <v>5</v>
      </c>
      <c r="M206" s="10" t="s">
        <v>1152</v>
      </c>
    </row>
    <row r="207" spans="1:13" ht="15" customHeight="1" x14ac:dyDescent="0.15">
      <c r="A207" s="10" t="s">
        <v>407</v>
      </c>
      <c r="B207" s="10" t="s">
        <v>408</v>
      </c>
      <c r="C207" s="10" t="s">
        <v>14</v>
      </c>
      <c r="D207" s="10" t="s">
        <v>630</v>
      </c>
      <c r="E207" s="10" t="s">
        <v>665</v>
      </c>
      <c r="F207" s="10" t="s">
        <v>733</v>
      </c>
      <c r="G207" s="10" t="s">
        <v>941</v>
      </c>
      <c r="H207" s="5">
        <f t="shared" si="16"/>
        <v>25.733999999999998</v>
      </c>
      <c r="I207" s="10" t="s">
        <v>1064</v>
      </c>
      <c r="J207" s="5">
        <f t="shared" si="15"/>
        <v>48.719999999999992</v>
      </c>
      <c r="K207" s="11">
        <f t="shared" si="17"/>
        <v>74.453999999999994</v>
      </c>
      <c r="L207" s="12">
        <v>6</v>
      </c>
      <c r="M207" s="10" t="s">
        <v>1152</v>
      </c>
    </row>
    <row r="208" spans="1:13" ht="15" customHeight="1" x14ac:dyDescent="0.15">
      <c r="A208" s="10" t="s">
        <v>409</v>
      </c>
      <c r="B208" s="10" t="s">
        <v>410</v>
      </c>
      <c r="C208" s="10" t="s">
        <v>14</v>
      </c>
      <c r="D208" s="10" t="s">
        <v>631</v>
      </c>
      <c r="E208" s="10" t="s">
        <v>665</v>
      </c>
      <c r="F208" s="10" t="s">
        <v>734</v>
      </c>
      <c r="G208" s="10" t="s">
        <v>938</v>
      </c>
      <c r="H208" s="5">
        <f t="shared" si="16"/>
        <v>26.526</v>
      </c>
      <c r="I208" s="10" t="s">
        <v>1082</v>
      </c>
      <c r="J208" s="5">
        <f t="shared" si="15"/>
        <v>61.459999999999994</v>
      </c>
      <c r="K208" s="11">
        <f t="shared" si="17"/>
        <v>87.98599999999999</v>
      </c>
      <c r="L208" s="12">
        <v>1</v>
      </c>
      <c r="M208" s="10" t="s">
        <v>1151</v>
      </c>
    </row>
    <row r="209" spans="1:13" ht="15" customHeight="1" x14ac:dyDescent="0.15">
      <c r="A209" s="10" t="s">
        <v>411</v>
      </c>
      <c r="B209" s="10" t="s">
        <v>412</v>
      </c>
      <c r="C209" s="10" t="s">
        <v>14</v>
      </c>
      <c r="D209" s="10" t="s">
        <v>631</v>
      </c>
      <c r="E209" s="10" t="s">
        <v>665</v>
      </c>
      <c r="F209" s="10" t="s">
        <v>734</v>
      </c>
      <c r="G209" s="10" t="s">
        <v>942</v>
      </c>
      <c r="H209" s="5">
        <f t="shared" si="16"/>
        <v>25.970999999999997</v>
      </c>
      <c r="I209" s="10" t="s">
        <v>1128</v>
      </c>
      <c r="J209" s="5">
        <f t="shared" si="15"/>
        <v>61.18</v>
      </c>
      <c r="K209" s="11">
        <f t="shared" si="17"/>
        <v>87.150999999999996</v>
      </c>
      <c r="L209" s="12">
        <v>2</v>
      </c>
      <c r="M209" s="10" t="s">
        <v>1151</v>
      </c>
    </row>
    <row r="210" spans="1:13" ht="15" customHeight="1" x14ac:dyDescent="0.15">
      <c r="A210" s="10" t="s">
        <v>413</v>
      </c>
      <c r="B210" s="10" t="s">
        <v>414</v>
      </c>
      <c r="C210" s="10" t="s">
        <v>14</v>
      </c>
      <c r="D210" s="10" t="s">
        <v>631</v>
      </c>
      <c r="E210" s="10" t="s">
        <v>665</v>
      </c>
      <c r="F210" s="10" t="s">
        <v>734</v>
      </c>
      <c r="G210" s="10" t="s">
        <v>943</v>
      </c>
      <c r="H210" s="5">
        <f t="shared" si="16"/>
        <v>25.470000000000002</v>
      </c>
      <c r="I210" s="10" t="s">
        <v>1053</v>
      </c>
      <c r="J210" s="5">
        <f t="shared" si="15"/>
        <v>60.269999999999989</v>
      </c>
      <c r="K210" s="11">
        <f t="shared" si="17"/>
        <v>85.74</v>
      </c>
      <c r="L210" s="12">
        <v>3</v>
      </c>
      <c r="M210" s="10" t="s">
        <v>1151</v>
      </c>
    </row>
    <row r="211" spans="1:13" ht="15" customHeight="1" x14ac:dyDescent="0.15">
      <c r="A211" s="10" t="s">
        <v>415</v>
      </c>
      <c r="B211" s="10" t="s">
        <v>416</v>
      </c>
      <c r="C211" s="10" t="s">
        <v>14</v>
      </c>
      <c r="D211" s="10" t="s">
        <v>631</v>
      </c>
      <c r="E211" s="10" t="s">
        <v>665</v>
      </c>
      <c r="F211" s="10" t="s">
        <v>734</v>
      </c>
      <c r="G211" s="10" t="s">
        <v>944</v>
      </c>
      <c r="H211" s="5">
        <f t="shared" si="16"/>
        <v>25.295999999999996</v>
      </c>
      <c r="I211" s="10" t="s">
        <v>1031</v>
      </c>
      <c r="J211" s="5">
        <f t="shared" si="15"/>
        <v>57.54</v>
      </c>
      <c r="K211" s="11">
        <f t="shared" si="17"/>
        <v>82.835999999999999</v>
      </c>
      <c r="L211" s="12">
        <v>4</v>
      </c>
      <c r="M211" s="10" t="s">
        <v>1152</v>
      </c>
    </row>
    <row r="212" spans="1:13" ht="15" customHeight="1" x14ac:dyDescent="0.15">
      <c r="A212" s="10" t="s">
        <v>417</v>
      </c>
      <c r="B212" s="10" t="s">
        <v>418</v>
      </c>
      <c r="C212" s="10" t="s">
        <v>14</v>
      </c>
      <c r="D212" s="10" t="s">
        <v>631</v>
      </c>
      <c r="E212" s="10" t="s">
        <v>665</v>
      </c>
      <c r="F212" s="10" t="s">
        <v>734</v>
      </c>
      <c r="G212" s="10" t="s">
        <v>798</v>
      </c>
      <c r="H212" s="5">
        <f t="shared" si="16"/>
        <v>25.298999999999999</v>
      </c>
      <c r="I212" s="10" t="s">
        <v>1129</v>
      </c>
      <c r="J212" s="5">
        <f t="shared" si="15"/>
        <v>56.769999999999989</v>
      </c>
      <c r="K212" s="11">
        <f t="shared" si="17"/>
        <v>82.068999999999988</v>
      </c>
      <c r="L212" s="12">
        <v>5</v>
      </c>
      <c r="M212" s="10" t="s">
        <v>1152</v>
      </c>
    </row>
    <row r="213" spans="1:13" ht="15" customHeight="1" x14ac:dyDescent="0.15">
      <c r="A213" s="10" t="s">
        <v>419</v>
      </c>
      <c r="B213" s="10" t="s">
        <v>420</v>
      </c>
      <c r="C213" s="10" t="s">
        <v>14</v>
      </c>
      <c r="D213" s="10" t="s">
        <v>631</v>
      </c>
      <c r="E213" s="10" t="s">
        <v>665</v>
      </c>
      <c r="F213" s="10" t="s">
        <v>734</v>
      </c>
      <c r="G213" s="10" t="s">
        <v>945</v>
      </c>
      <c r="H213" s="5">
        <f t="shared" si="16"/>
        <v>25.479000000000003</v>
      </c>
      <c r="I213" s="10" t="s">
        <v>1098</v>
      </c>
      <c r="J213" s="5">
        <f t="shared" si="15"/>
        <v>56.28</v>
      </c>
      <c r="K213" s="11">
        <f t="shared" si="17"/>
        <v>81.759</v>
      </c>
      <c r="L213" s="12">
        <v>6</v>
      </c>
      <c r="M213" s="10" t="s">
        <v>1152</v>
      </c>
    </row>
    <row r="214" spans="1:13" ht="15" customHeight="1" x14ac:dyDescent="0.15">
      <c r="A214" s="10" t="s">
        <v>421</v>
      </c>
      <c r="B214" s="10" t="s">
        <v>422</v>
      </c>
      <c r="C214" s="10" t="s">
        <v>14</v>
      </c>
      <c r="D214" s="10" t="s">
        <v>631</v>
      </c>
      <c r="E214" s="10" t="s">
        <v>665</v>
      </c>
      <c r="F214" s="10" t="s">
        <v>734</v>
      </c>
      <c r="G214" s="10" t="s">
        <v>946</v>
      </c>
      <c r="H214" s="5">
        <f t="shared" si="16"/>
        <v>25.439999999999998</v>
      </c>
      <c r="I214" s="10" t="s">
        <v>1061</v>
      </c>
      <c r="J214" s="5">
        <f t="shared" si="15"/>
        <v>55.089999999999996</v>
      </c>
      <c r="K214" s="11">
        <f t="shared" si="17"/>
        <v>80.53</v>
      </c>
      <c r="L214" s="12">
        <v>7</v>
      </c>
      <c r="M214" s="10" t="s">
        <v>1152</v>
      </c>
    </row>
    <row r="215" spans="1:13" ht="15" customHeight="1" x14ac:dyDescent="0.15">
      <c r="A215" s="10" t="s">
        <v>423</v>
      </c>
      <c r="B215" s="10" t="s">
        <v>424</v>
      </c>
      <c r="C215" s="10" t="s">
        <v>14</v>
      </c>
      <c r="D215" s="10" t="s">
        <v>631</v>
      </c>
      <c r="E215" s="10" t="s">
        <v>665</v>
      </c>
      <c r="F215" s="10" t="s">
        <v>734</v>
      </c>
      <c r="G215" s="10" t="s">
        <v>881</v>
      </c>
      <c r="H215" s="5">
        <f t="shared" si="16"/>
        <v>25.215</v>
      </c>
      <c r="I215" s="10" t="s">
        <v>1011</v>
      </c>
      <c r="J215" s="5">
        <f t="shared" si="15"/>
        <v>53.199999999999996</v>
      </c>
      <c r="K215" s="11">
        <f t="shared" si="17"/>
        <v>78.414999999999992</v>
      </c>
      <c r="L215" s="12">
        <v>8</v>
      </c>
      <c r="M215" s="10" t="s">
        <v>1152</v>
      </c>
    </row>
    <row r="216" spans="1:13" ht="15" customHeight="1" x14ac:dyDescent="0.15">
      <c r="A216" s="10" t="s">
        <v>425</v>
      </c>
      <c r="B216" s="10" t="s">
        <v>426</v>
      </c>
      <c r="C216" s="10" t="s">
        <v>14</v>
      </c>
      <c r="D216" s="10" t="s">
        <v>631</v>
      </c>
      <c r="E216" s="10" t="s">
        <v>665</v>
      </c>
      <c r="F216" s="10" t="s">
        <v>734</v>
      </c>
      <c r="G216" s="10" t="s">
        <v>947</v>
      </c>
      <c r="H216" s="5">
        <f t="shared" si="16"/>
        <v>26.015999999999998</v>
      </c>
      <c r="I216" s="10" t="s">
        <v>1130</v>
      </c>
      <c r="J216" s="5">
        <f t="shared" si="15"/>
        <v>51.309999999999995</v>
      </c>
      <c r="K216" s="11">
        <f t="shared" si="17"/>
        <v>77.325999999999993</v>
      </c>
      <c r="L216" s="12">
        <v>9</v>
      </c>
      <c r="M216" s="10" t="s">
        <v>1152</v>
      </c>
    </row>
    <row r="217" spans="1:13" ht="15" customHeight="1" x14ac:dyDescent="0.15">
      <c r="A217" s="10" t="s">
        <v>427</v>
      </c>
      <c r="B217" s="10" t="s">
        <v>428</v>
      </c>
      <c r="C217" s="10" t="s">
        <v>14</v>
      </c>
      <c r="D217" s="10" t="s">
        <v>632</v>
      </c>
      <c r="E217" s="10" t="s">
        <v>665</v>
      </c>
      <c r="F217" s="10" t="s">
        <v>735</v>
      </c>
      <c r="G217" s="10" t="s">
        <v>948</v>
      </c>
      <c r="H217" s="5">
        <f t="shared" si="16"/>
        <v>27.135000000000002</v>
      </c>
      <c r="I217" s="10" t="s">
        <v>1131</v>
      </c>
      <c r="J217" s="5">
        <f t="shared" si="15"/>
        <v>60.13</v>
      </c>
      <c r="K217" s="11">
        <f t="shared" si="17"/>
        <v>87.265000000000001</v>
      </c>
      <c r="L217" s="12">
        <v>1</v>
      </c>
      <c r="M217" s="10" t="s">
        <v>1151</v>
      </c>
    </row>
    <row r="218" spans="1:13" ht="15" customHeight="1" x14ac:dyDescent="0.15">
      <c r="A218" s="10" t="s">
        <v>429</v>
      </c>
      <c r="B218" s="10" t="s">
        <v>430</v>
      </c>
      <c r="C218" s="10" t="s">
        <v>14</v>
      </c>
      <c r="D218" s="10" t="s">
        <v>632</v>
      </c>
      <c r="E218" s="10" t="s">
        <v>665</v>
      </c>
      <c r="F218" s="10" t="s">
        <v>735</v>
      </c>
      <c r="G218" s="10" t="s">
        <v>949</v>
      </c>
      <c r="H218" s="5">
        <f t="shared" si="16"/>
        <v>25.481999999999999</v>
      </c>
      <c r="I218" s="10" t="s">
        <v>1132</v>
      </c>
      <c r="J218" s="5">
        <f t="shared" si="15"/>
        <v>56.559999999999995</v>
      </c>
      <c r="K218" s="11">
        <f t="shared" si="17"/>
        <v>82.042000000000002</v>
      </c>
      <c r="L218" s="12">
        <v>2</v>
      </c>
      <c r="M218" s="10" t="s">
        <v>1152</v>
      </c>
    </row>
    <row r="219" spans="1:13" ht="15" customHeight="1" x14ac:dyDescent="0.15">
      <c r="A219" s="10" t="s">
        <v>431</v>
      </c>
      <c r="B219" s="10" t="s">
        <v>432</v>
      </c>
      <c r="C219" s="10" t="s">
        <v>14</v>
      </c>
      <c r="D219" s="10" t="s">
        <v>632</v>
      </c>
      <c r="E219" s="10" t="s">
        <v>665</v>
      </c>
      <c r="F219" s="10" t="s">
        <v>735</v>
      </c>
      <c r="G219" s="10" t="s">
        <v>950</v>
      </c>
      <c r="H219" s="5">
        <f t="shared" si="16"/>
        <v>25.959</v>
      </c>
      <c r="I219" s="10" t="s">
        <v>1037</v>
      </c>
      <c r="J219" s="5">
        <f t="shared" si="15"/>
        <v>48.3</v>
      </c>
      <c r="K219" s="11">
        <f t="shared" si="17"/>
        <v>74.259</v>
      </c>
      <c r="L219" s="12">
        <v>3</v>
      </c>
      <c r="M219" s="10" t="s">
        <v>1152</v>
      </c>
    </row>
    <row r="220" spans="1:13" ht="15" customHeight="1" x14ac:dyDescent="0.15">
      <c r="A220" s="10" t="s">
        <v>433</v>
      </c>
      <c r="B220" s="10" t="s">
        <v>434</v>
      </c>
      <c r="C220" s="10" t="s">
        <v>26</v>
      </c>
      <c r="D220" s="10" t="s">
        <v>632</v>
      </c>
      <c r="E220" s="10" t="s">
        <v>667</v>
      </c>
      <c r="F220" s="10" t="s">
        <v>736</v>
      </c>
      <c r="G220" s="10" t="s">
        <v>951</v>
      </c>
      <c r="H220" s="5">
        <f t="shared" si="16"/>
        <v>25.11</v>
      </c>
      <c r="I220" s="10" t="s">
        <v>763</v>
      </c>
      <c r="J220" s="5">
        <f t="shared" si="15"/>
        <v>58.94</v>
      </c>
      <c r="K220" s="11">
        <f t="shared" si="17"/>
        <v>84.05</v>
      </c>
      <c r="L220" s="12">
        <v>1</v>
      </c>
      <c r="M220" s="10" t="s">
        <v>1151</v>
      </c>
    </row>
    <row r="221" spans="1:13" ht="15" customHeight="1" x14ac:dyDescent="0.15">
      <c r="A221" s="10" t="s">
        <v>435</v>
      </c>
      <c r="B221" s="10" t="s">
        <v>436</v>
      </c>
      <c r="C221" s="10" t="s">
        <v>14</v>
      </c>
      <c r="D221" s="10" t="s">
        <v>632</v>
      </c>
      <c r="E221" s="10" t="s">
        <v>667</v>
      </c>
      <c r="F221" s="10" t="s">
        <v>736</v>
      </c>
      <c r="G221" s="10" t="s">
        <v>952</v>
      </c>
      <c r="H221" s="5">
        <f t="shared" si="16"/>
        <v>24.956999999999997</v>
      </c>
      <c r="I221" s="10" t="s">
        <v>1100</v>
      </c>
      <c r="J221" s="5">
        <f t="shared" si="15"/>
        <v>56</v>
      </c>
      <c r="K221" s="11">
        <f t="shared" si="17"/>
        <v>80.956999999999994</v>
      </c>
      <c r="L221" s="12">
        <v>2</v>
      </c>
      <c r="M221" s="10" t="s">
        <v>1152</v>
      </c>
    </row>
    <row r="222" spans="1:13" ht="15" customHeight="1" x14ac:dyDescent="0.15">
      <c r="A222" s="10" t="s">
        <v>437</v>
      </c>
      <c r="B222" s="10" t="s">
        <v>438</v>
      </c>
      <c r="C222" s="10" t="s">
        <v>26</v>
      </c>
      <c r="D222" s="10" t="s">
        <v>632</v>
      </c>
      <c r="E222" s="10" t="s">
        <v>667</v>
      </c>
      <c r="F222" s="10" t="s">
        <v>736</v>
      </c>
      <c r="G222" s="10" t="s">
        <v>953</v>
      </c>
      <c r="H222" s="5">
        <f t="shared" si="16"/>
        <v>25.565999999999999</v>
      </c>
      <c r="I222" s="10" t="s">
        <v>1094</v>
      </c>
      <c r="J222" s="5">
        <f t="shared" si="15"/>
        <v>52.359999999999992</v>
      </c>
      <c r="K222" s="11">
        <f t="shared" si="17"/>
        <v>77.925999999999988</v>
      </c>
      <c r="L222" s="12">
        <v>3</v>
      </c>
      <c r="M222" s="10" t="s">
        <v>1152</v>
      </c>
    </row>
    <row r="223" spans="1:13" ht="15" customHeight="1" x14ac:dyDescent="0.15">
      <c r="A223" s="10" t="s">
        <v>439</v>
      </c>
      <c r="B223" s="10" t="s">
        <v>440</v>
      </c>
      <c r="C223" s="10" t="s">
        <v>14</v>
      </c>
      <c r="D223" s="10" t="s">
        <v>633</v>
      </c>
      <c r="E223" s="10" t="s">
        <v>667</v>
      </c>
      <c r="F223" s="10" t="s">
        <v>737</v>
      </c>
      <c r="G223" s="10" t="s">
        <v>954</v>
      </c>
      <c r="H223" s="5">
        <f t="shared" si="16"/>
        <v>22.931999999999999</v>
      </c>
      <c r="I223" s="10" t="s">
        <v>1115</v>
      </c>
      <c r="J223" s="5">
        <f t="shared" si="15"/>
        <v>60.55</v>
      </c>
      <c r="K223" s="11">
        <f t="shared" si="17"/>
        <v>83.481999999999999</v>
      </c>
      <c r="L223" s="12">
        <v>1</v>
      </c>
      <c r="M223" s="10" t="s">
        <v>1151</v>
      </c>
    </row>
    <row r="224" spans="1:13" ht="15" customHeight="1" x14ac:dyDescent="0.15">
      <c r="A224" s="10" t="s">
        <v>441</v>
      </c>
      <c r="B224" s="10" t="s">
        <v>442</v>
      </c>
      <c r="C224" s="10" t="s">
        <v>14</v>
      </c>
      <c r="D224" s="10" t="s">
        <v>633</v>
      </c>
      <c r="E224" s="10" t="s">
        <v>667</v>
      </c>
      <c r="F224" s="10" t="s">
        <v>737</v>
      </c>
      <c r="G224" s="10" t="s">
        <v>833</v>
      </c>
      <c r="H224" s="5">
        <f t="shared" si="16"/>
        <v>24.065999999999999</v>
      </c>
      <c r="I224" s="10" t="s">
        <v>1130</v>
      </c>
      <c r="J224" s="5">
        <f t="shared" ref="J224:J255" si="18">I224*0.7</f>
        <v>51.309999999999995</v>
      </c>
      <c r="K224" s="11">
        <f t="shared" si="17"/>
        <v>75.375999999999991</v>
      </c>
      <c r="L224" s="12">
        <v>2</v>
      </c>
      <c r="M224" s="10" t="s">
        <v>1152</v>
      </c>
    </row>
    <row r="225" spans="1:13" ht="15" customHeight="1" x14ac:dyDescent="0.15">
      <c r="A225" s="10" t="s">
        <v>443</v>
      </c>
      <c r="B225" s="10" t="s">
        <v>444</v>
      </c>
      <c r="C225" s="10" t="s">
        <v>14</v>
      </c>
      <c r="D225" s="10" t="s">
        <v>633</v>
      </c>
      <c r="E225" s="10" t="s">
        <v>667</v>
      </c>
      <c r="F225" s="10" t="s">
        <v>737</v>
      </c>
      <c r="G225" s="10" t="s">
        <v>925</v>
      </c>
      <c r="H225" s="5">
        <f t="shared" si="16"/>
        <v>24.908999999999999</v>
      </c>
      <c r="I225" s="10" t="s">
        <v>1034</v>
      </c>
      <c r="J225" s="5">
        <f t="shared" si="18"/>
        <v>49.769999999999996</v>
      </c>
      <c r="K225" s="11">
        <f t="shared" si="17"/>
        <v>74.679000000000002</v>
      </c>
      <c r="L225" s="12">
        <v>3</v>
      </c>
      <c r="M225" s="10" t="s">
        <v>1152</v>
      </c>
    </row>
    <row r="226" spans="1:13" ht="15" customHeight="1" x14ac:dyDescent="0.15">
      <c r="A226" s="10" t="s">
        <v>445</v>
      </c>
      <c r="B226" s="10" t="s">
        <v>446</v>
      </c>
      <c r="C226" s="10" t="s">
        <v>14</v>
      </c>
      <c r="D226" s="10" t="s">
        <v>612</v>
      </c>
      <c r="E226" s="10" t="s">
        <v>669</v>
      </c>
      <c r="F226" s="10" t="s">
        <v>738</v>
      </c>
      <c r="G226" s="10" t="s">
        <v>771</v>
      </c>
      <c r="H226" s="5">
        <f t="shared" si="16"/>
        <v>25.937999999999999</v>
      </c>
      <c r="I226" s="10" t="s">
        <v>1133</v>
      </c>
      <c r="J226" s="5">
        <f t="shared" si="18"/>
        <v>59.989999999999995</v>
      </c>
      <c r="K226" s="11">
        <f t="shared" si="17"/>
        <v>85.927999999999997</v>
      </c>
      <c r="L226" s="12">
        <v>1</v>
      </c>
      <c r="M226" s="10" t="s">
        <v>1151</v>
      </c>
    </row>
    <row r="227" spans="1:13" ht="15" customHeight="1" x14ac:dyDescent="0.15">
      <c r="A227" s="10" t="s">
        <v>447</v>
      </c>
      <c r="B227" s="10" t="s">
        <v>448</v>
      </c>
      <c r="C227" s="10" t="s">
        <v>14</v>
      </c>
      <c r="D227" s="10" t="s">
        <v>612</v>
      </c>
      <c r="E227" s="10" t="s">
        <v>669</v>
      </c>
      <c r="F227" s="10" t="s">
        <v>738</v>
      </c>
      <c r="G227" s="10" t="s">
        <v>861</v>
      </c>
      <c r="H227" s="5">
        <f t="shared" si="16"/>
        <v>26.693999999999999</v>
      </c>
      <c r="I227" s="10" t="s">
        <v>1030</v>
      </c>
      <c r="J227" s="5">
        <f t="shared" si="18"/>
        <v>51.66</v>
      </c>
      <c r="K227" s="11">
        <f t="shared" si="17"/>
        <v>78.353999999999999</v>
      </c>
      <c r="L227" s="12">
        <v>2</v>
      </c>
      <c r="M227" s="10" t="s">
        <v>1152</v>
      </c>
    </row>
    <row r="228" spans="1:13" ht="15" customHeight="1" x14ac:dyDescent="0.15">
      <c r="A228" s="10" t="s">
        <v>449</v>
      </c>
      <c r="B228" s="10" t="s">
        <v>450</v>
      </c>
      <c r="C228" s="10" t="s">
        <v>14</v>
      </c>
      <c r="D228" s="10" t="s">
        <v>612</v>
      </c>
      <c r="E228" s="10" t="s">
        <v>669</v>
      </c>
      <c r="F228" s="10" t="s">
        <v>738</v>
      </c>
      <c r="G228" s="10" t="s">
        <v>955</v>
      </c>
      <c r="H228" s="5">
        <f t="shared" si="16"/>
        <v>25.134</v>
      </c>
      <c r="I228" s="10" t="s">
        <v>1047</v>
      </c>
      <c r="J228" s="5">
        <f t="shared" si="18"/>
        <v>51.589999999999996</v>
      </c>
      <c r="K228" s="11">
        <f t="shared" si="17"/>
        <v>76.72399999999999</v>
      </c>
      <c r="L228" s="12">
        <v>3</v>
      </c>
      <c r="M228" s="10" t="s">
        <v>1152</v>
      </c>
    </row>
    <row r="229" spans="1:13" ht="15" customHeight="1" x14ac:dyDescent="0.15">
      <c r="A229" s="10" t="s">
        <v>451</v>
      </c>
      <c r="B229" s="10" t="s">
        <v>452</v>
      </c>
      <c r="C229" s="10" t="s">
        <v>26</v>
      </c>
      <c r="D229" s="10" t="s">
        <v>612</v>
      </c>
      <c r="E229" s="10" t="s">
        <v>667</v>
      </c>
      <c r="F229" s="10" t="s">
        <v>739</v>
      </c>
      <c r="G229" s="10" t="s">
        <v>862</v>
      </c>
      <c r="H229" s="5">
        <f t="shared" si="16"/>
        <v>26.180999999999997</v>
      </c>
      <c r="I229" s="10" t="s">
        <v>1115</v>
      </c>
      <c r="J229" s="5">
        <f t="shared" si="18"/>
        <v>60.55</v>
      </c>
      <c r="K229" s="11">
        <f t="shared" si="17"/>
        <v>86.730999999999995</v>
      </c>
      <c r="L229" s="12">
        <v>1</v>
      </c>
      <c r="M229" s="10" t="s">
        <v>1151</v>
      </c>
    </row>
    <row r="230" spans="1:13" ht="15" customHeight="1" x14ac:dyDescent="0.15">
      <c r="A230" s="10" t="s">
        <v>453</v>
      </c>
      <c r="B230" s="10" t="s">
        <v>454</v>
      </c>
      <c r="C230" s="10" t="s">
        <v>26</v>
      </c>
      <c r="D230" s="10" t="s">
        <v>612</v>
      </c>
      <c r="E230" s="10" t="s">
        <v>667</v>
      </c>
      <c r="F230" s="10" t="s">
        <v>739</v>
      </c>
      <c r="G230" s="10" t="s">
        <v>956</v>
      </c>
      <c r="H230" s="5">
        <f t="shared" si="16"/>
        <v>25.425000000000001</v>
      </c>
      <c r="I230" s="10" t="s">
        <v>1064</v>
      </c>
      <c r="J230" s="5">
        <f t="shared" si="18"/>
        <v>48.719999999999992</v>
      </c>
      <c r="K230" s="11">
        <f t="shared" si="17"/>
        <v>74.144999999999996</v>
      </c>
      <c r="L230" s="12">
        <v>2</v>
      </c>
      <c r="M230" s="10" t="s">
        <v>1152</v>
      </c>
    </row>
    <row r="231" spans="1:13" ht="15" customHeight="1" x14ac:dyDescent="0.15">
      <c r="A231" s="10" t="s">
        <v>455</v>
      </c>
      <c r="B231" s="10" t="s">
        <v>456</v>
      </c>
      <c r="C231" s="10" t="s">
        <v>26</v>
      </c>
      <c r="D231" s="10" t="s">
        <v>612</v>
      </c>
      <c r="E231" s="10" t="s">
        <v>667</v>
      </c>
      <c r="F231" s="10" t="s">
        <v>739</v>
      </c>
      <c r="G231" s="13" t="s">
        <v>1166</v>
      </c>
      <c r="H231" s="5">
        <f t="shared" si="16"/>
        <v>24.579000000000001</v>
      </c>
      <c r="I231" s="14" t="s">
        <v>1167</v>
      </c>
      <c r="J231" s="5">
        <v>0</v>
      </c>
      <c r="K231" s="11">
        <f t="shared" si="17"/>
        <v>24.579000000000001</v>
      </c>
      <c r="L231" s="15" t="s">
        <v>1169</v>
      </c>
      <c r="M231" s="10" t="s">
        <v>1152</v>
      </c>
    </row>
    <row r="232" spans="1:13" ht="15" customHeight="1" x14ac:dyDescent="0.15">
      <c r="A232" s="10" t="s">
        <v>457</v>
      </c>
      <c r="B232" s="10" t="s">
        <v>458</v>
      </c>
      <c r="C232" s="10" t="s">
        <v>26</v>
      </c>
      <c r="D232" s="10" t="s">
        <v>634</v>
      </c>
      <c r="E232" s="10" t="s">
        <v>667</v>
      </c>
      <c r="F232" s="10" t="s">
        <v>740</v>
      </c>
      <c r="G232" s="10" t="s">
        <v>957</v>
      </c>
      <c r="H232" s="5">
        <f t="shared" si="16"/>
        <v>26.253</v>
      </c>
      <c r="I232" s="10" t="s">
        <v>1134</v>
      </c>
      <c r="J232" s="5">
        <f>I232*0.7</f>
        <v>61.599999999999994</v>
      </c>
      <c r="K232" s="11">
        <f t="shared" si="17"/>
        <v>87.852999999999994</v>
      </c>
      <c r="L232" s="12">
        <v>1</v>
      </c>
      <c r="M232" s="10" t="s">
        <v>1151</v>
      </c>
    </row>
    <row r="233" spans="1:13" ht="15" customHeight="1" x14ac:dyDescent="0.15">
      <c r="A233" s="10" t="s">
        <v>459</v>
      </c>
      <c r="B233" s="10" t="s">
        <v>460</v>
      </c>
      <c r="C233" s="10" t="s">
        <v>26</v>
      </c>
      <c r="D233" s="10" t="s">
        <v>634</v>
      </c>
      <c r="E233" s="10" t="s">
        <v>667</v>
      </c>
      <c r="F233" s="10" t="s">
        <v>740</v>
      </c>
      <c r="G233" s="10" t="s">
        <v>958</v>
      </c>
      <c r="H233" s="5">
        <f t="shared" si="16"/>
        <v>24.971999999999998</v>
      </c>
      <c r="I233" s="10" t="s">
        <v>1135</v>
      </c>
      <c r="J233" s="5">
        <f>I233*0.7</f>
        <v>55.3</v>
      </c>
      <c r="K233" s="11">
        <f t="shared" si="17"/>
        <v>80.271999999999991</v>
      </c>
      <c r="L233" s="12">
        <v>2</v>
      </c>
      <c r="M233" s="10" t="s">
        <v>1152</v>
      </c>
    </row>
    <row r="234" spans="1:13" ht="15" customHeight="1" x14ac:dyDescent="0.15">
      <c r="A234" s="10" t="s">
        <v>461</v>
      </c>
      <c r="B234" s="10" t="s">
        <v>462</v>
      </c>
      <c r="C234" s="10" t="s">
        <v>26</v>
      </c>
      <c r="D234" s="10" t="s">
        <v>634</v>
      </c>
      <c r="E234" s="10" t="s">
        <v>667</v>
      </c>
      <c r="F234" s="10" t="s">
        <v>740</v>
      </c>
      <c r="G234" s="10" t="s">
        <v>877</v>
      </c>
      <c r="H234" s="5">
        <f t="shared" si="16"/>
        <v>25.862999999999996</v>
      </c>
      <c r="I234" s="10" t="s">
        <v>1025</v>
      </c>
      <c r="J234" s="5">
        <f>I234*0.7</f>
        <v>52.849999999999994</v>
      </c>
      <c r="K234" s="11">
        <f t="shared" si="17"/>
        <v>78.712999999999994</v>
      </c>
      <c r="L234" s="12">
        <v>3</v>
      </c>
      <c r="M234" s="10" t="s">
        <v>1152</v>
      </c>
    </row>
    <row r="235" spans="1:13" ht="15" customHeight="1" x14ac:dyDescent="0.15">
      <c r="A235" s="10" t="s">
        <v>463</v>
      </c>
      <c r="B235" s="10" t="s">
        <v>464</v>
      </c>
      <c r="C235" s="10" t="s">
        <v>14</v>
      </c>
      <c r="D235" s="10" t="s">
        <v>635</v>
      </c>
      <c r="E235" s="10" t="s">
        <v>665</v>
      </c>
      <c r="F235" s="10" t="s">
        <v>741</v>
      </c>
      <c r="G235" s="10" t="s">
        <v>959</v>
      </c>
      <c r="H235" s="5">
        <f t="shared" si="16"/>
        <v>26.042999999999999</v>
      </c>
      <c r="I235" s="10" t="s">
        <v>1078</v>
      </c>
      <c r="J235" s="5">
        <f>I235*0.7</f>
        <v>61.88</v>
      </c>
      <c r="K235" s="11">
        <f t="shared" si="17"/>
        <v>87.923000000000002</v>
      </c>
      <c r="L235" s="12">
        <v>1</v>
      </c>
      <c r="M235" s="10" t="s">
        <v>1151</v>
      </c>
    </row>
    <row r="236" spans="1:13" ht="15" customHeight="1" x14ac:dyDescent="0.15">
      <c r="A236" s="10" t="s">
        <v>465</v>
      </c>
      <c r="B236" s="10" t="s">
        <v>466</v>
      </c>
      <c r="C236" s="10" t="s">
        <v>14</v>
      </c>
      <c r="D236" s="10" t="s">
        <v>635</v>
      </c>
      <c r="E236" s="10" t="s">
        <v>665</v>
      </c>
      <c r="F236" s="10" t="s">
        <v>741</v>
      </c>
      <c r="G236" s="10" t="s">
        <v>960</v>
      </c>
      <c r="H236" s="5">
        <f t="shared" si="16"/>
        <v>25.505999999999997</v>
      </c>
      <c r="I236" s="10" t="s">
        <v>1062</v>
      </c>
      <c r="J236" s="5">
        <f>I236*0.7</f>
        <v>58.519999999999989</v>
      </c>
      <c r="K236" s="11">
        <f t="shared" si="17"/>
        <v>84.025999999999982</v>
      </c>
      <c r="L236" s="12">
        <v>2</v>
      </c>
      <c r="M236" s="10" t="s">
        <v>1152</v>
      </c>
    </row>
    <row r="237" spans="1:13" ht="15" customHeight="1" x14ac:dyDescent="0.15">
      <c r="A237" s="10" t="s">
        <v>467</v>
      </c>
      <c r="B237" s="10" t="s">
        <v>468</v>
      </c>
      <c r="C237" s="10" t="s">
        <v>14</v>
      </c>
      <c r="D237" s="10" t="s">
        <v>635</v>
      </c>
      <c r="E237" s="10" t="s">
        <v>665</v>
      </c>
      <c r="F237" s="10" t="s">
        <v>741</v>
      </c>
      <c r="G237" s="13" t="s">
        <v>946</v>
      </c>
      <c r="H237" s="5">
        <f t="shared" si="16"/>
        <v>25.439999999999998</v>
      </c>
      <c r="I237" s="14" t="s">
        <v>1167</v>
      </c>
      <c r="J237" s="5">
        <v>0</v>
      </c>
      <c r="K237" s="11">
        <f t="shared" si="17"/>
        <v>25.439999999999998</v>
      </c>
      <c r="L237" s="15" t="s">
        <v>1169</v>
      </c>
      <c r="M237" s="10" t="s">
        <v>1152</v>
      </c>
    </row>
    <row r="238" spans="1:13" ht="15" customHeight="1" x14ac:dyDescent="0.15">
      <c r="A238" s="10" t="s">
        <v>469</v>
      </c>
      <c r="B238" s="10" t="s">
        <v>470</v>
      </c>
      <c r="C238" s="10" t="s">
        <v>14</v>
      </c>
      <c r="D238" s="10" t="s">
        <v>635</v>
      </c>
      <c r="E238" s="10" t="s">
        <v>668</v>
      </c>
      <c r="F238" s="10" t="s">
        <v>742</v>
      </c>
      <c r="G238" s="10" t="s">
        <v>961</v>
      </c>
      <c r="H238" s="5">
        <f t="shared" si="16"/>
        <v>26.930999999999997</v>
      </c>
      <c r="I238" s="10" t="s">
        <v>1131</v>
      </c>
      <c r="J238" s="5">
        <f t="shared" ref="J238:J269" si="19">I238*0.7</f>
        <v>60.13</v>
      </c>
      <c r="K238" s="11">
        <f t="shared" si="17"/>
        <v>87.061000000000007</v>
      </c>
      <c r="L238" s="12">
        <v>1</v>
      </c>
      <c r="M238" s="10" t="s">
        <v>1151</v>
      </c>
    </row>
    <row r="239" spans="1:13" ht="15" customHeight="1" x14ac:dyDescent="0.15">
      <c r="A239" s="10" t="s">
        <v>471</v>
      </c>
      <c r="B239" s="10" t="s">
        <v>472</v>
      </c>
      <c r="C239" s="10" t="s">
        <v>14</v>
      </c>
      <c r="D239" s="10" t="s">
        <v>635</v>
      </c>
      <c r="E239" s="10" t="s">
        <v>668</v>
      </c>
      <c r="F239" s="10" t="s">
        <v>742</v>
      </c>
      <c r="G239" s="10" t="s">
        <v>962</v>
      </c>
      <c r="H239" s="5">
        <f t="shared" si="16"/>
        <v>26.081999999999997</v>
      </c>
      <c r="I239" s="10" t="s">
        <v>1031</v>
      </c>
      <c r="J239" s="5">
        <f t="shared" si="19"/>
        <v>57.54</v>
      </c>
      <c r="K239" s="11">
        <f t="shared" si="17"/>
        <v>83.622</v>
      </c>
      <c r="L239" s="12">
        <v>2</v>
      </c>
      <c r="M239" s="10" t="s">
        <v>1152</v>
      </c>
    </row>
    <row r="240" spans="1:13" ht="15" customHeight="1" x14ac:dyDescent="0.15">
      <c r="A240" s="10" t="s">
        <v>473</v>
      </c>
      <c r="B240" s="10" t="s">
        <v>474</v>
      </c>
      <c r="C240" s="10" t="s">
        <v>14</v>
      </c>
      <c r="D240" s="10" t="s">
        <v>635</v>
      </c>
      <c r="E240" s="10" t="s">
        <v>668</v>
      </c>
      <c r="F240" s="10" t="s">
        <v>742</v>
      </c>
      <c r="G240" s="10" t="s">
        <v>963</v>
      </c>
      <c r="H240" s="5">
        <f t="shared" si="16"/>
        <v>25.871999999999996</v>
      </c>
      <c r="I240" s="10" t="s">
        <v>1012</v>
      </c>
      <c r="J240" s="5">
        <f t="shared" si="19"/>
        <v>52.08</v>
      </c>
      <c r="K240" s="11">
        <f t="shared" si="17"/>
        <v>77.951999999999998</v>
      </c>
      <c r="L240" s="12">
        <v>3</v>
      </c>
      <c r="M240" s="10" t="s">
        <v>1152</v>
      </c>
    </row>
    <row r="241" spans="1:13" ht="15" customHeight="1" x14ac:dyDescent="0.15">
      <c r="A241" s="10" t="s">
        <v>475</v>
      </c>
      <c r="B241" s="10" t="s">
        <v>476</v>
      </c>
      <c r="C241" s="10" t="s">
        <v>14</v>
      </c>
      <c r="D241" s="10" t="s">
        <v>636</v>
      </c>
      <c r="E241" s="10" t="s">
        <v>665</v>
      </c>
      <c r="F241" s="10" t="s">
        <v>743</v>
      </c>
      <c r="G241" s="10" t="s">
        <v>964</v>
      </c>
      <c r="H241" s="5">
        <f t="shared" si="16"/>
        <v>26.148</v>
      </c>
      <c r="I241" s="10" t="s">
        <v>1051</v>
      </c>
      <c r="J241" s="5">
        <f t="shared" si="19"/>
        <v>62.65</v>
      </c>
      <c r="K241" s="11">
        <f t="shared" si="17"/>
        <v>88.798000000000002</v>
      </c>
      <c r="L241" s="12">
        <v>1</v>
      </c>
      <c r="M241" s="10" t="s">
        <v>1151</v>
      </c>
    </row>
    <row r="242" spans="1:13" ht="15" customHeight="1" x14ac:dyDescent="0.15">
      <c r="A242" s="10" t="s">
        <v>477</v>
      </c>
      <c r="B242" s="10" t="s">
        <v>478</v>
      </c>
      <c r="C242" s="10" t="s">
        <v>14</v>
      </c>
      <c r="D242" s="10" t="s">
        <v>636</v>
      </c>
      <c r="E242" s="10" t="s">
        <v>665</v>
      </c>
      <c r="F242" s="10" t="s">
        <v>743</v>
      </c>
      <c r="G242" s="10" t="s">
        <v>965</v>
      </c>
      <c r="H242" s="5">
        <f t="shared" si="16"/>
        <v>25.631999999999998</v>
      </c>
      <c r="I242" s="10" t="s">
        <v>1007</v>
      </c>
      <c r="J242" s="5">
        <f t="shared" si="19"/>
        <v>57.609999999999992</v>
      </c>
      <c r="K242" s="11">
        <f t="shared" si="17"/>
        <v>83.24199999999999</v>
      </c>
      <c r="L242" s="12">
        <v>2</v>
      </c>
      <c r="M242" s="10" t="s">
        <v>1152</v>
      </c>
    </row>
    <row r="243" spans="1:13" ht="15" customHeight="1" x14ac:dyDescent="0.15">
      <c r="A243" s="10" t="s">
        <v>479</v>
      </c>
      <c r="B243" s="10" t="s">
        <v>480</v>
      </c>
      <c r="C243" s="10" t="s">
        <v>14</v>
      </c>
      <c r="D243" s="10" t="s">
        <v>636</v>
      </c>
      <c r="E243" s="10" t="s">
        <v>665</v>
      </c>
      <c r="F243" s="10" t="s">
        <v>743</v>
      </c>
      <c r="G243" s="10" t="s">
        <v>966</v>
      </c>
      <c r="H243" s="5">
        <f t="shared" si="16"/>
        <v>25.724999999999998</v>
      </c>
      <c r="I243" s="10" t="s">
        <v>1136</v>
      </c>
      <c r="J243" s="5">
        <f t="shared" si="19"/>
        <v>56.91</v>
      </c>
      <c r="K243" s="11">
        <f t="shared" si="17"/>
        <v>82.634999999999991</v>
      </c>
      <c r="L243" s="12">
        <v>3</v>
      </c>
      <c r="M243" s="10" t="s">
        <v>1152</v>
      </c>
    </row>
    <row r="244" spans="1:13" ht="15" customHeight="1" x14ac:dyDescent="0.15">
      <c r="A244" s="10" t="s">
        <v>481</v>
      </c>
      <c r="B244" s="10" t="s">
        <v>482</v>
      </c>
      <c r="C244" s="10" t="s">
        <v>14</v>
      </c>
      <c r="D244" s="10" t="s">
        <v>636</v>
      </c>
      <c r="E244" s="10" t="s">
        <v>671</v>
      </c>
      <c r="F244" s="10" t="s">
        <v>744</v>
      </c>
      <c r="G244" s="10" t="s">
        <v>945</v>
      </c>
      <c r="H244" s="5">
        <f t="shared" si="16"/>
        <v>25.479000000000003</v>
      </c>
      <c r="I244" s="10" t="s">
        <v>764</v>
      </c>
      <c r="J244" s="5">
        <f t="shared" si="19"/>
        <v>61.669999999999995</v>
      </c>
      <c r="K244" s="11">
        <f t="shared" si="17"/>
        <v>87.149000000000001</v>
      </c>
      <c r="L244" s="12">
        <v>1</v>
      </c>
      <c r="M244" s="10" t="s">
        <v>1151</v>
      </c>
    </row>
    <row r="245" spans="1:13" ht="15" customHeight="1" x14ac:dyDescent="0.15">
      <c r="A245" s="10" t="s">
        <v>483</v>
      </c>
      <c r="B245" s="10" t="s">
        <v>484</v>
      </c>
      <c r="C245" s="10" t="s">
        <v>14</v>
      </c>
      <c r="D245" s="10" t="s">
        <v>636</v>
      </c>
      <c r="E245" s="10" t="s">
        <v>671</v>
      </c>
      <c r="F245" s="10" t="s">
        <v>744</v>
      </c>
      <c r="G245" s="10" t="s">
        <v>967</v>
      </c>
      <c r="H245" s="5">
        <f t="shared" si="16"/>
        <v>25.629000000000001</v>
      </c>
      <c r="I245" s="10" t="s">
        <v>1125</v>
      </c>
      <c r="J245" s="5">
        <f t="shared" si="19"/>
        <v>59.919999999999995</v>
      </c>
      <c r="K245" s="11">
        <f t="shared" si="17"/>
        <v>85.548999999999992</v>
      </c>
      <c r="L245" s="12">
        <v>2</v>
      </c>
      <c r="M245" s="10" t="s">
        <v>1152</v>
      </c>
    </row>
    <row r="246" spans="1:13" ht="15" customHeight="1" x14ac:dyDescent="0.15">
      <c r="A246" s="10" t="s">
        <v>485</v>
      </c>
      <c r="B246" s="10" t="s">
        <v>486</v>
      </c>
      <c r="C246" s="10" t="s">
        <v>14</v>
      </c>
      <c r="D246" s="10" t="s">
        <v>636</v>
      </c>
      <c r="E246" s="10" t="s">
        <v>671</v>
      </c>
      <c r="F246" s="10" t="s">
        <v>744</v>
      </c>
      <c r="G246" s="10" t="s">
        <v>968</v>
      </c>
      <c r="H246" s="5">
        <f t="shared" si="16"/>
        <v>25.088999999999999</v>
      </c>
      <c r="I246" s="10" t="s">
        <v>1097</v>
      </c>
      <c r="J246" s="5">
        <f t="shared" si="19"/>
        <v>58.099999999999994</v>
      </c>
      <c r="K246" s="11">
        <f t="shared" si="17"/>
        <v>83.188999999999993</v>
      </c>
      <c r="L246" s="12">
        <v>3</v>
      </c>
      <c r="M246" s="10" t="s">
        <v>1152</v>
      </c>
    </row>
    <row r="247" spans="1:13" ht="15" customHeight="1" x14ac:dyDescent="0.15">
      <c r="A247" s="10" t="s">
        <v>487</v>
      </c>
      <c r="B247" s="10" t="s">
        <v>488</v>
      </c>
      <c r="C247" s="10" t="s">
        <v>14</v>
      </c>
      <c r="D247" s="10" t="s">
        <v>636</v>
      </c>
      <c r="E247" s="10" t="s">
        <v>668</v>
      </c>
      <c r="F247" s="10" t="s">
        <v>745</v>
      </c>
      <c r="G247" s="10" t="s">
        <v>969</v>
      </c>
      <c r="H247" s="5">
        <f t="shared" si="16"/>
        <v>25.611000000000001</v>
      </c>
      <c r="I247" s="10" t="s">
        <v>1072</v>
      </c>
      <c r="J247" s="5">
        <f t="shared" si="19"/>
        <v>61.739999999999995</v>
      </c>
      <c r="K247" s="11">
        <f t="shared" si="17"/>
        <v>87.350999999999999</v>
      </c>
      <c r="L247" s="12">
        <v>1</v>
      </c>
      <c r="M247" s="10" t="s">
        <v>1151</v>
      </c>
    </row>
    <row r="248" spans="1:13" ht="15" customHeight="1" x14ac:dyDescent="0.15">
      <c r="A248" s="10" t="s">
        <v>489</v>
      </c>
      <c r="B248" s="10" t="s">
        <v>490</v>
      </c>
      <c r="C248" s="10" t="s">
        <v>14</v>
      </c>
      <c r="D248" s="10" t="s">
        <v>636</v>
      </c>
      <c r="E248" s="10" t="s">
        <v>668</v>
      </c>
      <c r="F248" s="10" t="s">
        <v>745</v>
      </c>
      <c r="G248" s="10" t="s">
        <v>970</v>
      </c>
      <c r="H248" s="5">
        <f t="shared" si="16"/>
        <v>25.773</v>
      </c>
      <c r="I248" s="10" t="s">
        <v>1126</v>
      </c>
      <c r="J248" s="5">
        <f t="shared" si="19"/>
        <v>58.309999999999995</v>
      </c>
      <c r="K248" s="11">
        <f t="shared" si="17"/>
        <v>84.082999999999998</v>
      </c>
      <c r="L248" s="12">
        <v>2</v>
      </c>
      <c r="M248" s="10" t="s">
        <v>1152</v>
      </c>
    </row>
    <row r="249" spans="1:13" ht="15" customHeight="1" x14ac:dyDescent="0.15">
      <c r="A249" s="10" t="s">
        <v>491</v>
      </c>
      <c r="B249" s="10" t="s">
        <v>492</v>
      </c>
      <c r="C249" s="10" t="s">
        <v>14</v>
      </c>
      <c r="D249" s="10" t="s">
        <v>636</v>
      </c>
      <c r="E249" s="10" t="s">
        <v>668</v>
      </c>
      <c r="F249" s="10" t="s">
        <v>745</v>
      </c>
      <c r="G249" s="10" t="s">
        <v>971</v>
      </c>
      <c r="H249" s="5">
        <f t="shared" si="16"/>
        <v>25.112999999999996</v>
      </c>
      <c r="I249" s="10" t="s">
        <v>1137</v>
      </c>
      <c r="J249" s="5">
        <f t="shared" si="19"/>
        <v>55.58</v>
      </c>
      <c r="K249" s="11">
        <f t="shared" si="17"/>
        <v>80.692999999999998</v>
      </c>
      <c r="L249" s="12">
        <v>3</v>
      </c>
      <c r="M249" s="10" t="s">
        <v>1152</v>
      </c>
    </row>
    <row r="250" spans="1:13" ht="15" customHeight="1" x14ac:dyDescent="0.15">
      <c r="A250" s="10" t="s">
        <v>493</v>
      </c>
      <c r="B250" s="10" t="s">
        <v>494</v>
      </c>
      <c r="C250" s="10" t="s">
        <v>14</v>
      </c>
      <c r="D250" s="10" t="s">
        <v>637</v>
      </c>
      <c r="E250" s="10" t="s">
        <v>665</v>
      </c>
      <c r="F250" s="10" t="s">
        <v>746</v>
      </c>
      <c r="G250" s="10" t="s">
        <v>972</v>
      </c>
      <c r="H250" s="5">
        <f t="shared" si="16"/>
        <v>25.760999999999999</v>
      </c>
      <c r="I250" s="10" t="s">
        <v>1103</v>
      </c>
      <c r="J250" s="5">
        <f t="shared" si="19"/>
        <v>53.480000000000004</v>
      </c>
      <c r="K250" s="11">
        <f t="shared" si="17"/>
        <v>79.241</v>
      </c>
      <c r="L250" s="12">
        <v>1</v>
      </c>
      <c r="M250" s="10" t="s">
        <v>1151</v>
      </c>
    </row>
    <row r="251" spans="1:13" ht="15" customHeight="1" x14ac:dyDescent="0.15">
      <c r="A251" s="10" t="s">
        <v>495</v>
      </c>
      <c r="B251" s="10" t="s">
        <v>496</v>
      </c>
      <c r="C251" s="10" t="s">
        <v>14</v>
      </c>
      <c r="D251" s="10" t="s">
        <v>637</v>
      </c>
      <c r="E251" s="10" t="s">
        <v>665</v>
      </c>
      <c r="F251" s="10" t="s">
        <v>746</v>
      </c>
      <c r="G251" s="10" t="s">
        <v>973</v>
      </c>
      <c r="H251" s="5">
        <f t="shared" si="16"/>
        <v>25.688999999999997</v>
      </c>
      <c r="I251" s="10" t="s">
        <v>1138</v>
      </c>
      <c r="J251" s="5">
        <f t="shared" si="19"/>
        <v>47.39</v>
      </c>
      <c r="K251" s="11">
        <f t="shared" si="17"/>
        <v>73.078999999999994</v>
      </c>
      <c r="L251" s="12">
        <v>2</v>
      </c>
      <c r="M251" s="10" t="s">
        <v>1152</v>
      </c>
    </row>
    <row r="252" spans="1:13" ht="15" customHeight="1" x14ac:dyDescent="0.15">
      <c r="A252" s="10" t="s">
        <v>497</v>
      </c>
      <c r="B252" s="10" t="s">
        <v>498</v>
      </c>
      <c r="C252" s="10" t="s">
        <v>14</v>
      </c>
      <c r="D252" s="10" t="s">
        <v>637</v>
      </c>
      <c r="E252" s="10" t="s">
        <v>665</v>
      </c>
      <c r="F252" s="10" t="s">
        <v>746</v>
      </c>
      <c r="G252" s="10" t="s">
        <v>974</v>
      </c>
      <c r="H252" s="5">
        <f t="shared" si="16"/>
        <v>25.845000000000002</v>
      </c>
      <c r="I252" s="10" t="s">
        <v>1139</v>
      </c>
      <c r="J252" s="5">
        <f t="shared" si="19"/>
        <v>43.19</v>
      </c>
      <c r="K252" s="11">
        <f t="shared" si="17"/>
        <v>69.034999999999997</v>
      </c>
      <c r="L252" s="12">
        <v>3</v>
      </c>
      <c r="M252" s="10" t="s">
        <v>1152</v>
      </c>
    </row>
    <row r="253" spans="1:13" ht="15" customHeight="1" x14ac:dyDescent="0.15">
      <c r="A253" s="10" t="s">
        <v>499</v>
      </c>
      <c r="B253" s="10" t="s">
        <v>500</v>
      </c>
      <c r="C253" s="10" t="s">
        <v>14</v>
      </c>
      <c r="D253" s="10" t="s">
        <v>638</v>
      </c>
      <c r="E253" s="10" t="s">
        <v>665</v>
      </c>
      <c r="F253" s="10" t="s">
        <v>747</v>
      </c>
      <c r="G253" s="10" t="s">
        <v>975</v>
      </c>
      <c r="H253" s="5">
        <f t="shared" si="16"/>
        <v>25.026</v>
      </c>
      <c r="I253" s="10" t="s">
        <v>1140</v>
      </c>
      <c r="J253" s="5">
        <f t="shared" si="19"/>
        <v>57.19</v>
      </c>
      <c r="K253" s="11">
        <f t="shared" si="17"/>
        <v>82.215999999999994</v>
      </c>
      <c r="L253" s="12">
        <v>1</v>
      </c>
      <c r="M253" s="10" t="s">
        <v>1151</v>
      </c>
    </row>
    <row r="254" spans="1:13" ht="15" customHeight="1" x14ac:dyDescent="0.15">
      <c r="A254" s="10" t="s">
        <v>501</v>
      </c>
      <c r="B254" s="10" t="s">
        <v>502</v>
      </c>
      <c r="C254" s="10" t="s">
        <v>14</v>
      </c>
      <c r="D254" s="10" t="s">
        <v>638</v>
      </c>
      <c r="E254" s="10" t="s">
        <v>665</v>
      </c>
      <c r="F254" s="10" t="s">
        <v>747</v>
      </c>
      <c r="G254" s="10" t="s">
        <v>960</v>
      </c>
      <c r="H254" s="5">
        <f t="shared" si="16"/>
        <v>25.505999999999997</v>
      </c>
      <c r="I254" s="10" t="s">
        <v>834</v>
      </c>
      <c r="J254" s="5">
        <f t="shared" si="19"/>
        <v>51.519999999999996</v>
      </c>
      <c r="K254" s="11">
        <f t="shared" si="17"/>
        <v>77.025999999999996</v>
      </c>
      <c r="L254" s="12">
        <v>2</v>
      </c>
      <c r="M254" s="10" t="s">
        <v>1152</v>
      </c>
    </row>
    <row r="255" spans="1:13" ht="15" customHeight="1" x14ac:dyDescent="0.15">
      <c r="A255" s="10" t="s">
        <v>503</v>
      </c>
      <c r="B255" s="10" t="s">
        <v>504</v>
      </c>
      <c r="C255" s="10" t="s">
        <v>14</v>
      </c>
      <c r="D255" s="10" t="s">
        <v>638</v>
      </c>
      <c r="E255" s="10" t="s">
        <v>665</v>
      </c>
      <c r="F255" s="10" t="s">
        <v>747</v>
      </c>
      <c r="G255" s="10" t="s">
        <v>976</v>
      </c>
      <c r="H255" s="5">
        <f t="shared" si="16"/>
        <v>25.245000000000001</v>
      </c>
      <c r="I255" s="10" t="s">
        <v>1037</v>
      </c>
      <c r="J255" s="5">
        <f t="shared" si="19"/>
        <v>48.3</v>
      </c>
      <c r="K255" s="11">
        <f t="shared" si="17"/>
        <v>73.545000000000002</v>
      </c>
      <c r="L255" s="12">
        <v>3</v>
      </c>
      <c r="M255" s="10" t="s">
        <v>1152</v>
      </c>
    </row>
    <row r="256" spans="1:13" ht="15" customHeight="1" x14ac:dyDescent="0.15">
      <c r="A256" s="10" t="s">
        <v>505</v>
      </c>
      <c r="B256" s="10" t="s">
        <v>506</v>
      </c>
      <c r="C256" s="10" t="s">
        <v>14</v>
      </c>
      <c r="D256" s="10" t="s">
        <v>638</v>
      </c>
      <c r="E256" s="10" t="s">
        <v>668</v>
      </c>
      <c r="F256" s="10" t="s">
        <v>748</v>
      </c>
      <c r="G256" s="10" t="s">
        <v>977</v>
      </c>
      <c r="H256" s="5">
        <f t="shared" si="16"/>
        <v>26.108999999999998</v>
      </c>
      <c r="I256" s="10" t="s">
        <v>1128</v>
      </c>
      <c r="J256" s="5">
        <f t="shared" si="19"/>
        <v>61.18</v>
      </c>
      <c r="K256" s="11">
        <f t="shared" si="17"/>
        <v>87.289000000000001</v>
      </c>
      <c r="L256" s="12">
        <v>1</v>
      </c>
      <c r="M256" s="10" t="s">
        <v>1151</v>
      </c>
    </row>
    <row r="257" spans="1:13" ht="15" customHeight="1" x14ac:dyDescent="0.15">
      <c r="A257" s="10" t="s">
        <v>507</v>
      </c>
      <c r="B257" s="10" t="s">
        <v>508</v>
      </c>
      <c r="C257" s="10" t="s">
        <v>14</v>
      </c>
      <c r="D257" s="10" t="s">
        <v>638</v>
      </c>
      <c r="E257" s="10" t="s">
        <v>668</v>
      </c>
      <c r="F257" s="10" t="s">
        <v>748</v>
      </c>
      <c r="G257" s="10" t="s">
        <v>771</v>
      </c>
      <c r="H257" s="5">
        <f t="shared" si="16"/>
        <v>25.937999999999999</v>
      </c>
      <c r="I257" s="10" t="s">
        <v>1008</v>
      </c>
      <c r="J257" s="5">
        <f t="shared" si="19"/>
        <v>53.269999999999996</v>
      </c>
      <c r="K257" s="11">
        <f t="shared" si="17"/>
        <v>79.207999999999998</v>
      </c>
      <c r="L257" s="12">
        <v>2</v>
      </c>
      <c r="M257" s="10" t="s">
        <v>1152</v>
      </c>
    </row>
    <row r="258" spans="1:13" ht="15" customHeight="1" x14ac:dyDescent="0.15">
      <c r="A258" s="10" t="s">
        <v>509</v>
      </c>
      <c r="B258" s="10" t="s">
        <v>510</v>
      </c>
      <c r="C258" s="10" t="s">
        <v>14</v>
      </c>
      <c r="D258" s="10" t="s">
        <v>638</v>
      </c>
      <c r="E258" s="10" t="s">
        <v>668</v>
      </c>
      <c r="F258" s="10" t="s">
        <v>748</v>
      </c>
      <c r="G258" s="10" t="s">
        <v>978</v>
      </c>
      <c r="H258" s="5">
        <f t="shared" ref="H258:H321" si="20">G258*0.3</f>
        <v>25.887</v>
      </c>
      <c r="I258" s="10" t="s">
        <v>1035</v>
      </c>
      <c r="J258" s="5">
        <f t="shared" si="19"/>
        <v>53.059999999999995</v>
      </c>
      <c r="K258" s="11">
        <f t="shared" ref="K258:K321" si="21">H258+J258</f>
        <v>78.947000000000003</v>
      </c>
      <c r="L258" s="12">
        <v>3</v>
      </c>
      <c r="M258" s="10" t="s">
        <v>1152</v>
      </c>
    </row>
    <row r="259" spans="1:13" ht="15" customHeight="1" x14ac:dyDescent="0.15">
      <c r="A259" s="10" t="s">
        <v>511</v>
      </c>
      <c r="B259" s="10" t="s">
        <v>512</v>
      </c>
      <c r="C259" s="10" t="s">
        <v>14</v>
      </c>
      <c r="D259" s="10" t="s">
        <v>638</v>
      </c>
      <c r="E259" s="10" t="s">
        <v>669</v>
      </c>
      <c r="F259" s="10" t="s">
        <v>749</v>
      </c>
      <c r="G259" s="10" t="s">
        <v>927</v>
      </c>
      <c r="H259" s="5">
        <f t="shared" si="20"/>
        <v>25.556999999999999</v>
      </c>
      <c r="I259" s="10" t="s">
        <v>872</v>
      </c>
      <c r="J259" s="5">
        <f t="shared" si="19"/>
        <v>61.319999999999993</v>
      </c>
      <c r="K259" s="11">
        <f t="shared" si="21"/>
        <v>86.876999999999995</v>
      </c>
      <c r="L259" s="12">
        <v>1</v>
      </c>
      <c r="M259" s="10" t="s">
        <v>1151</v>
      </c>
    </row>
    <row r="260" spans="1:13" ht="15" customHeight="1" x14ac:dyDescent="0.15">
      <c r="A260" s="10" t="s">
        <v>513</v>
      </c>
      <c r="B260" s="10" t="s">
        <v>514</v>
      </c>
      <c r="C260" s="10" t="s">
        <v>14</v>
      </c>
      <c r="D260" s="10" t="s">
        <v>638</v>
      </c>
      <c r="E260" s="10" t="s">
        <v>669</v>
      </c>
      <c r="F260" s="10" t="s">
        <v>749</v>
      </c>
      <c r="G260" s="10" t="s">
        <v>979</v>
      </c>
      <c r="H260" s="5">
        <f t="shared" si="20"/>
        <v>25.512</v>
      </c>
      <c r="I260" s="10" t="s">
        <v>1137</v>
      </c>
      <c r="J260" s="5">
        <f t="shared" si="19"/>
        <v>55.58</v>
      </c>
      <c r="K260" s="11">
        <f t="shared" si="21"/>
        <v>81.091999999999999</v>
      </c>
      <c r="L260" s="12">
        <v>2</v>
      </c>
      <c r="M260" s="10" t="s">
        <v>1152</v>
      </c>
    </row>
    <row r="261" spans="1:13" ht="15" customHeight="1" x14ac:dyDescent="0.15">
      <c r="A261" s="10" t="s">
        <v>515</v>
      </c>
      <c r="B261" s="10" t="s">
        <v>516</v>
      </c>
      <c r="C261" s="10" t="s">
        <v>14</v>
      </c>
      <c r="D261" s="10" t="s">
        <v>638</v>
      </c>
      <c r="E261" s="10" t="s">
        <v>669</v>
      </c>
      <c r="F261" s="10" t="s">
        <v>749</v>
      </c>
      <c r="G261" s="10" t="s">
        <v>785</v>
      </c>
      <c r="H261" s="5">
        <f t="shared" si="20"/>
        <v>25.56</v>
      </c>
      <c r="I261" s="10" t="s">
        <v>1141</v>
      </c>
      <c r="J261" s="5">
        <f t="shared" si="19"/>
        <v>52.29</v>
      </c>
      <c r="K261" s="11">
        <f t="shared" si="21"/>
        <v>77.849999999999994</v>
      </c>
      <c r="L261" s="12">
        <v>3</v>
      </c>
      <c r="M261" s="10" t="s">
        <v>1152</v>
      </c>
    </row>
    <row r="262" spans="1:13" ht="15" customHeight="1" x14ac:dyDescent="0.15">
      <c r="A262" s="10" t="s">
        <v>517</v>
      </c>
      <c r="B262" s="10" t="s">
        <v>518</v>
      </c>
      <c r="C262" s="10" t="s">
        <v>14</v>
      </c>
      <c r="D262" s="10" t="s">
        <v>639</v>
      </c>
      <c r="E262" s="10" t="s">
        <v>665</v>
      </c>
      <c r="F262" s="10" t="s">
        <v>750</v>
      </c>
      <c r="G262" s="10" t="s">
        <v>980</v>
      </c>
      <c r="H262" s="5">
        <f t="shared" si="20"/>
        <v>25.496999999999996</v>
      </c>
      <c r="I262" s="10" t="s">
        <v>1053</v>
      </c>
      <c r="J262" s="5">
        <f t="shared" si="19"/>
        <v>60.269999999999989</v>
      </c>
      <c r="K262" s="11">
        <f t="shared" si="21"/>
        <v>85.766999999999982</v>
      </c>
      <c r="L262" s="12">
        <v>1</v>
      </c>
      <c r="M262" s="10" t="s">
        <v>1151</v>
      </c>
    </row>
    <row r="263" spans="1:13" ht="15" customHeight="1" x14ac:dyDescent="0.15">
      <c r="A263" s="10" t="s">
        <v>519</v>
      </c>
      <c r="B263" s="10" t="s">
        <v>520</v>
      </c>
      <c r="C263" s="10" t="s">
        <v>14</v>
      </c>
      <c r="D263" s="10" t="s">
        <v>639</v>
      </c>
      <c r="E263" s="10" t="s">
        <v>665</v>
      </c>
      <c r="F263" s="10" t="s">
        <v>750</v>
      </c>
      <c r="G263" s="10" t="s">
        <v>960</v>
      </c>
      <c r="H263" s="5">
        <f t="shared" si="20"/>
        <v>25.505999999999997</v>
      </c>
      <c r="I263" s="10" t="s">
        <v>1131</v>
      </c>
      <c r="J263" s="5">
        <f t="shared" si="19"/>
        <v>60.13</v>
      </c>
      <c r="K263" s="11">
        <f t="shared" si="21"/>
        <v>85.635999999999996</v>
      </c>
      <c r="L263" s="12">
        <v>2</v>
      </c>
      <c r="M263" s="10" t="s">
        <v>1151</v>
      </c>
    </row>
    <row r="264" spans="1:13" ht="15" customHeight="1" x14ac:dyDescent="0.15">
      <c r="A264" s="10" t="s">
        <v>521</v>
      </c>
      <c r="B264" s="10" t="s">
        <v>522</v>
      </c>
      <c r="C264" s="10" t="s">
        <v>14</v>
      </c>
      <c r="D264" s="10" t="s">
        <v>639</v>
      </c>
      <c r="E264" s="10" t="s">
        <v>665</v>
      </c>
      <c r="F264" s="10" t="s">
        <v>750</v>
      </c>
      <c r="G264" s="10" t="s">
        <v>981</v>
      </c>
      <c r="H264" s="5">
        <f t="shared" si="20"/>
        <v>25.385999999999999</v>
      </c>
      <c r="I264" s="10" t="s">
        <v>1142</v>
      </c>
      <c r="J264" s="5">
        <f t="shared" si="19"/>
        <v>58.66</v>
      </c>
      <c r="K264" s="11">
        <f t="shared" si="21"/>
        <v>84.045999999999992</v>
      </c>
      <c r="L264" s="12">
        <v>3</v>
      </c>
      <c r="M264" s="10" t="s">
        <v>1152</v>
      </c>
    </row>
    <row r="265" spans="1:13" ht="15" customHeight="1" x14ac:dyDescent="0.15">
      <c r="A265" s="10" t="s">
        <v>523</v>
      </c>
      <c r="B265" s="10" t="s">
        <v>524</v>
      </c>
      <c r="C265" s="10" t="s">
        <v>14</v>
      </c>
      <c r="D265" s="10" t="s">
        <v>639</v>
      </c>
      <c r="E265" s="10" t="s">
        <v>665</v>
      </c>
      <c r="F265" s="10" t="s">
        <v>750</v>
      </c>
      <c r="G265" s="10" t="s">
        <v>809</v>
      </c>
      <c r="H265" s="5">
        <f t="shared" si="20"/>
        <v>25.308</v>
      </c>
      <c r="I265" s="10" t="s">
        <v>1044</v>
      </c>
      <c r="J265" s="5">
        <f t="shared" si="19"/>
        <v>57.819999999999993</v>
      </c>
      <c r="K265" s="11">
        <f t="shared" si="21"/>
        <v>83.127999999999986</v>
      </c>
      <c r="L265" s="12">
        <v>4</v>
      </c>
      <c r="M265" s="10" t="s">
        <v>1152</v>
      </c>
    </row>
    <row r="266" spans="1:13" ht="15" customHeight="1" x14ac:dyDescent="0.15">
      <c r="A266" s="10" t="s">
        <v>525</v>
      </c>
      <c r="B266" s="10" t="s">
        <v>526</v>
      </c>
      <c r="C266" s="10" t="s">
        <v>14</v>
      </c>
      <c r="D266" s="10" t="s">
        <v>639</v>
      </c>
      <c r="E266" s="10" t="s">
        <v>665</v>
      </c>
      <c r="F266" s="10" t="s">
        <v>750</v>
      </c>
      <c r="G266" s="10" t="s">
        <v>982</v>
      </c>
      <c r="H266" s="5">
        <f t="shared" si="20"/>
        <v>26.853000000000002</v>
      </c>
      <c r="I266" s="10" t="s">
        <v>865</v>
      </c>
      <c r="J266" s="5">
        <f t="shared" si="19"/>
        <v>55.719999999999992</v>
      </c>
      <c r="K266" s="11">
        <f t="shared" si="21"/>
        <v>82.572999999999993</v>
      </c>
      <c r="L266" s="12">
        <v>5</v>
      </c>
      <c r="M266" s="10" t="s">
        <v>1152</v>
      </c>
    </row>
    <row r="267" spans="1:13" ht="15" customHeight="1" x14ac:dyDescent="0.15">
      <c r="A267" s="10" t="s">
        <v>527</v>
      </c>
      <c r="B267" s="10" t="s">
        <v>528</v>
      </c>
      <c r="C267" s="10" t="s">
        <v>14</v>
      </c>
      <c r="D267" s="10" t="s">
        <v>639</v>
      </c>
      <c r="E267" s="10" t="s">
        <v>665</v>
      </c>
      <c r="F267" s="10" t="s">
        <v>750</v>
      </c>
      <c r="G267" s="10" t="s">
        <v>983</v>
      </c>
      <c r="H267" s="5">
        <f t="shared" si="20"/>
        <v>25.922999999999998</v>
      </c>
      <c r="I267" s="10" t="s">
        <v>1027</v>
      </c>
      <c r="J267" s="5">
        <f t="shared" si="19"/>
        <v>52.219999999999992</v>
      </c>
      <c r="K267" s="11">
        <f t="shared" si="21"/>
        <v>78.142999999999986</v>
      </c>
      <c r="L267" s="12">
        <v>6</v>
      </c>
      <c r="M267" s="10" t="s">
        <v>1152</v>
      </c>
    </row>
    <row r="268" spans="1:13" ht="15" customHeight="1" x14ac:dyDescent="0.15">
      <c r="A268" s="10" t="s">
        <v>529</v>
      </c>
      <c r="B268" s="10" t="s">
        <v>530</v>
      </c>
      <c r="C268" s="10" t="s">
        <v>14</v>
      </c>
      <c r="D268" s="10" t="s">
        <v>640</v>
      </c>
      <c r="E268" s="10" t="s">
        <v>671</v>
      </c>
      <c r="F268" s="10" t="s">
        <v>751</v>
      </c>
      <c r="G268" s="10" t="s">
        <v>984</v>
      </c>
      <c r="H268" s="5">
        <f t="shared" si="20"/>
        <v>25.742999999999999</v>
      </c>
      <c r="I268" s="10" t="s">
        <v>1082</v>
      </c>
      <c r="J268" s="5">
        <f t="shared" si="19"/>
        <v>61.459999999999994</v>
      </c>
      <c r="K268" s="11">
        <f t="shared" si="21"/>
        <v>87.202999999999989</v>
      </c>
      <c r="L268" s="12">
        <v>1</v>
      </c>
      <c r="M268" s="10" t="s">
        <v>1151</v>
      </c>
    </row>
    <row r="269" spans="1:13" ht="15" customHeight="1" x14ac:dyDescent="0.15">
      <c r="A269" s="10" t="s">
        <v>531</v>
      </c>
      <c r="B269" s="10" t="s">
        <v>532</v>
      </c>
      <c r="C269" s="10" t="s">
        <v>14</v>
      </c>
      <c r="D269" s="10" t="s">
        <v>640</v>
      </c>
      <c r="E269" s="10" t="s">
        <v>671</v>
      </c>
      <c r="F269" s="10" t="s">
        <v>751</v>
      </c>
      <c r="G269" s="10" t="s">
        <v>969</v>
      </c>
      <c r="H269" s="5">
        <f t="shared" si="20"/>
        <v>25.611000000000001</v>
      </c>
      <c r="I269" s="10" t="s">
        <v>1044</v>
      </c>
      <c r="J269" s="5">
        <f t="shared" si="19"/>
        <v>57.819999999999993</v>
      </c>
      <c r="K269" s="11">
        <f t="shared" si="21"/>
        <v>83.430999999999997</v>
      </c>
      <c r="L269" s="12">
        <v>2</v>
      </c>
      <c r="M269" s="10" t="s">
        <v>1152</v>
      </c>
    </row>
    <row r="270" spans="1:13" ht="15" customHeight="1" x14ac:dyDescent="0.15">
      <c r="A270" s="10" t="s">
        <v>533</v>
      </c>
      <c r="B270" s="10" t="s">
        <v>534</v>
      </c>
      <c r="C270" s="10" t="s">
        <v>14</v>
      </c>
      <c r="D270" s="10" t="s">
        <v>640</v>
      </c>
      <c r="E270" s="10" t="s">
        <v>671</v>
      </c>
      <c r="F270" s="10" t="s">
        <v>751</v>
      </c>
      <c r="G270" s="10" t="s">
        <v>985</v>
      </c>
      <c r="H270" s="5">
        <f t="shared" si="20"/>
        <v>24.237000000000002</v>
      </c>
      <c r="I270" s="10" t="s">
        <v>1025</v>
      </c>
      <c r="J270" s="5">
        <f t="shared" ref="J270:J301" si="22">I270*0.7</f>
        <v>52.849999999999994</v>
      </c>
      <c r="K270" s="11">
        <f t="shared" si="21"/>
        <v>77.086999999999989</v>
      </c>
      <c r="L270" s="12">
        <v>3</v>
      </c>
      <c r="M270" s="10" t="s">
        <v>1152</v>
      </c>
    </row>
    <row r="271" spans="1:13" ht="15" customHeight="1" x14ac:dyDescent="0.15">
      <c r="A271" s="10" t="s">
        <v>535</v>
      </c>
      <c r="B271" s="10" t="s">
        <v>536</v>
      </c>
      <c r="C271" s="10" t="s">
        <v>26</v>
      </c>
      <c r="D271" s="10" t="s">
        <v>640</v>
      </c>
      <c r="E271" s="10" t="s">
        <v>667</v>
      </c>
      <c r="F271" s="10" t="s">
        <v>752</v>
      </c>
      <c r="G271" s="10" t="s">
        <v>986</v>
      </c>
      <c r="H271" s="5">
        <f t="shared" si="20"/>
        <v>26.028000000000002</v>
      </c>
      <c r="I271" s="10" t="s">
        <v>1143</v>
      </c>
      <c r="J271" s="5">
        <f t="shared" si="22"/>
        <v>60.759999999999991</v>
      </c>
      <c r="K271" s="11">
        <f t="shared" si="21"/>
        <v>86.787999999999997</v>
      </c>
      <c r="L271" s="12">
        <v>1</v>
      </c>
      <c r="M271" s="10" t="s">
        <v>1151</v>
      </c>
    </row>
    <row r="272" spans="1:13" ht="15" customHeight="1" x14ac:dyDescent="0.15">
      <c r="A272" s="10" t="s">
        <v>537</v>
      </c>
      <c r="B272" s="10" t="s">
        <v>538</v>
      </c>
      <c r="C272" s="10" t="s">
        <v>26</v>
      </c>
      <c r="D272" s="10" t="s">
        <v>640</v>
      </c>
      <c r="E272" s="10" t="s">
        <v>667</v>
      </c>
      <c r="F272" s="10" t="s">
        <v>752</v>
      </c>
      <c r="G272" s="10" t="s">
        <v>911</v>
      </c>
      <c r="H272" s="5">
        <f t="shared" si="20"/>
        <v>25.715999999999998</v>
      </c>
      <c r="I272" s="10" t="s">
        <v>1137</v>
      </c>
      <c r="J272" s="5">
        <f t="shared" si="22"/>
        <v>55.58</v>
      </c>
      <c r="K272" s="11">
        <f t="shared" si="21"/>
        <v>81.295999999999992</v>
      </c>
      <c r="L272" s="12">
        <v>2</v>
      </c>
      <c r="M272" s="10" t="s">
        <v>1152</v>
      </c>
    </row>
    <row r="273" spans="1:13" ht="15" customHeight="1" x14ac:dyDescent="0.15">
      <c r="A273" s="10" t="s">
        <v>539</v>
      </c>
      <c r="B273" s="10" t="s">
        <v>540</v>
      </c>
      <c r="C273" s="10" t="s">
        <v>26</v>
      </c>
      <c r="D273" s="10" t="s">
        <v>640</v>
      </c>
      <c r="E273" s="10" t="s">
        <v>667</v>
      </c>
      <c r="F273" s="10" t="s">
        <v>752</v>
      </c>
      <c r="G273" s="10" t="s">
        <v>987</v>
      </c>
      <c r="H273" s="5">
        <f t="shared" si="20"/>
        <v>26.480999999999998</v>
      </c>
      <c r="I273" s="10" t="s">
        <v>1087</v>
      </c>
      <c r="J273" s="5">
        <f t="shared" si="22"/>
        <v>52.709999999999994</v>
      </c>
      <c r="K273" s="11">
        <f t="shared" si="21"/>
        <v>79.190999999999988</v>
      </c>
      <c r="L273" s="12">
        <v>3</v>
      </c>
      <c r="M273" s="10" t="s">
        <v>1152</v>
      </c>
    </row>
    <row r="274" spans="1:13" ht="15" customHeight="1" x14ac:dyDescent="0.15">
      <c r="A274" s="10" t="s">
        <v>541</v>
      </c>
      <c r="B274" s="10" t="s">
        <v>542</v>
      </c>
      <c r="C274" s="10" t="s">
        <v>14</v>
      </c>
      <c r="D274" s="10" t="s">
        <v>641</v>
      </c>
      <c r="E274" s="10" t="s">
        <v>665</v>
      </c>
      <c r="F274" s="10" t="s">
        <v>753</v>
      </c>
      <c r="G274" s="10" t="s">
        <v>988</v>
      </c>
      <c r="H274" s="5">
        <f t="shared" si="20"/>
        <v>25.254000000000001</v>
      </c>
      <c r="I274" s="10" t="s">
        <v>1128</v>
      </c>
      <c r="J274" s="5">
        <f t="shared" si="22"/>
        <v>61.18</v>
      </c>
      <c r="K274" s="11">
        <f t="shared" si="21"/>
        <v>86.433999999999997</v>
      </c>
      <c r="L274" s="12">
        <v>1</v>
      </c>
      <c r="M274" s="10" t="s">
        <v>1151</v>
      </c>
    </row>
    <row r="275" spans="1:13" ht="15" customHeight="1" x14ac:dyDescent="0.15">
      <c r="A275" s="10" t="s">
        <v>543</v>
      </c>
      <c r="B275" s="10" t="s">
        <v>544</v>
      </c>
      <c r="C275" s="10" t="s">
        <v>14</v>
      </c>
      <c r="D275" s="10" t="s">
        <v>641</v>
      </c>
      <c r="E275" s="10" t="s">
        <v>665</v>
      </c>
      <c r="F275" s="10" t="s">
        <v>753</v>
      </c>
      <c r="G275" s="10" t="s">
        <v>903</v>
      </c>
      <c r="H275" s="5">
        <f t="shared" si="20"/>
        <v>26.297999999999998</v>
      </c>
      <c r="I275" s="10" t="s">
        <v>1125</v>
      </c>
      <c r="J275" s="5">
        <f t="shared" si="22"/>
        <v>59.919999999999995</v>
      </c>
      <c r="K275" s="11">
        <f t="shared" si="21"/>
        <v>86.217999999999989</v>
      </c>
      <c r="L275" s="12">
        <v>2</v>
      </c>
      <c r="M275" s="10" t="s">
        <v>1151</v>
      </c>
    </row>
    <row r="276" spans="1:13" ht="15" customHeight="1" x14ac:dyDescent="0.15">
      <c r="A276" s="10" t="s">
        <v>545</v>
      </c>
      <c r="B276" s="10" t="s">
        <v>546</v>
      </c>
      <c r="C276" s="10" t="s">
        <v>14</v>
      </c>
      <c r="D276" s="10" t="s">
        <v>641</v>
      </c>
      <c r="E276" s="10" t="s">
        <v>665</v>
      </c>
      <c r="F276" s="10" t="s">
        <v>753</v>
      </c>
      <c r="G276" s="10" t="s">
        <v>918</v>
      </c>
      <c r="H276" s="5">
        <f t="shared" si="20"/>
        <v>25.968</v>
      </c>
      <c r="I276" s="10" t="s">
        <v>917</v>
      </c>
      <c r="J276" s="5">
        <f t="shared" si="22"/>
        <v>59.849999999999994</v>
      </c>
      <c r="K276" s="11">
        <f t="shared" si="21"/>
        <v>85.817999999999998</v>
      </c>
      <c r="L276" s="12">
        <v>3</v>
      </c>
      <c r="M276" s="10" t="s">
        <v>1151</v>
      </c>
    </row>
    <row r="277" spans="1:13" ht="15" customHeight="1" x14ac:dyDescent="0.15">
      <c r="A277" s="10" t="s">
        <v>547</v>
      </c>
      <c r="B277" s="10" t="s">
        <v>548</v>
      </c>
      <c r="C277" s="10" t="s">
        <v>14</v>
      </c>
      <c r="D277" s="10" t="s">
        <v>641</v>
      </c>
      <c r="E277" s="10" t="s">
        <v>665</v>
      </c>
      <c r="F277" s="10" t="s">
        <v>753</v>
      </c>
      <c r="G277" s="10" t="s">
        <v>989</v>
      </c>
      <c r="H277" s="5">
        <f t="shared" si="20"/>
        <v>26.442</v>
      </c>
      <c r="I277" s="10" t="s">
        <v>1103</v>
      </c>
      <c r="J277" s="5">
        <f t="shared" si="22"/>
        <v>53.480000000000004</v>
      </c>
      <c r="K277" s="11">
        <f t="shared" si="21"/>
        <v>79.921999999999997</v>
      </c>
      <c r="L277" s="12">
        <v>4</v>
      </c>
      <c r="M277" s="10" t="s">
        <v>1152</v>
      </c>
    </row>
    <row r="278" spans="1:13" ht="15" customHeight="1" x14ac:dyDescent="0.15">
      <c r="A278" s="10" t="s">
        <v>549</v>
      </c>
      <c r="B278" s="10" t="s">
        <v>550</v>
      </c>
      <c r="C278" s="10" t="s">
        <v>14</v>
      </c>
      <c r="D278" s="10" t="s">
        <v>641</v>
      </c>
      <c r="E278" s="10" t="s">
        <v>665</v>
      </c>
      <c r="F278" s="10" t="s">
        <v>753</v>
      </c>
      <c r="G278" s="10" t="s">
        <v>990</v>
      </c>
      <c r="H278" s="5">
        <f t="shared" si="20"/>
        <v>25.730999999999998</v>
      </c>
      <c r="I278" s="10" t="s">
        <v>1104</v>
      </c>
      <c r="J278" s="5">
        <f t="shared" si="22"/>
        <v>53.339999999999996</v>
      </c>
      <c r="K278" s="11">
        <f t="shared" si="21"/>
        <v>79.070999999999998</v>
      </c>
      <c r="L278" s="12">
        <v>5</v>
      </c>
      <c r="M278" s="10" t="s">
        <v>1152</v>
      </c>
    </row>
    <row r="279" spans="1:13" ht="15" customHeight="1" x14ac:dyDescent="0.15">
      <c r="A279" s="10" t="s">
        <v>551</v>
      </c>
      <c r="B279" s="10" t="s">
        <v>552</v>
      </c>
      <c r="C279" s="10" t="s">
        <v>14</v>
      </c>
      <c r="D279" s="10" t="s">
        <v>641</v>
      </c>
      <c r="E279" s="10" t="s">
        <v>665</v>
      </c>
      <c r="F279" s="10" t="s">
        <v>753</v>
      </c>
      <c r="G279" s="10" t="s">
        <v>991</v>
      </c>
      <c r="H279" s="5">
        <f t="shared" si="20"/>
        <v>25.827000000000002</v>
      </c>
      <c r="I279" s="10" t="s">
        <v>1026</v>
      </c>
      <c r="J279" s="5">
        <f t="shared" si="22"/>
        <v>52.15</v>
      </c>
      <c r="K279" s="11">
        <f t="shared" si="21"/>
        <v>77.977000000000004</v>
      </c>
      <c r="L279" s="12">
        <v>6</v>
      </c>
      <c r="M279" s="10" t="s">
        <v>1152</v>
      </c>
    </row>
    <row r="280" spans="1:13" ht="15" customHeight="1" x14ac:dyDescent="0.15">
      <c r="A280" s="10" t="s">
        <v>553</v>
      </c>
      <c r="B280" s="10" t="s">
        <v>554</v>
      </c>
      <c r="C280" s="10" t="s">
        <v>14</v>
      </c>
      <c r="D280" s="10" t="s">
        <v>641</v>
      </c>
      <c r="E280" s="10" t="s">
        <v>665</v>
      </c>
      <c r="F280" s="10" t="s">
        <v>753</v>
      </c>
      <c r="G280" s="10" t="s">
        <v>992</v>
      </c>
      <c r="H280" s="5">
        <f t="shared" si="20"/>
        <v>24.800999999999998</v>
      </c>
      <c r="I280" s="10" t="s">
        <v>1035</v>
      </c>
      <c r="J280" s="5">
        <f t="shared" si="22"/>
        <v>53.059999999999995</v>
      </c>
      <c r="K280" s="11">
        <f t="shared" si="21"/>
        <v>77.86099999999999</v>
      </c>
      <c r="L280" s="12">
        <v>7</v>
      </c>
      <c r="M280" s="10" t="s">
        <v>1152</v>
      </c>
    </row>
    <row r="281" spans="1:13" ht="15" customHeight="1" x14ac:dyDescent="0.15">
      <c r="A281" s="10" t="s">
        <v>555</v>
      </c>
      <c r="B281" s="10" t="s">
        <v>556</v>
      </c>
      <c r="C281" s="10" t="s">
        <v>14</v>
      </c>
      <c r="D281" s="10" t="s">
        <v>641</v>
      </c>
      <c r="E281" s="10" t="s">
        <v>665</v>
      </c>
      <c r="F281" s="10" t="s">
        <v>753</v>
      </c>
      <c r="G281" s="10" t="s">
        <v>993</v>
      </c>
      <c r="H281" s="5">
        <f t="shared" si="20"/>
        <v>25.59</v>
      </c>
      <c r="I281" s="10" t="s">
        <v>1144</v>
      </c>
      <c r="J281" s="5">
        <f t="shared" si="22"/>
        <v>50.4</v>
      </c>
      <c r="K281" s="11">
        <f t="shared" si="21"/>
        <v>75.989999999999995</v>
      </c>
      <c r="L281" s="12">
        <v>8</v>
      </c>
      <c r="M281" s="10" t="s">
        <v>1152</v>
      </c>
    </row>
    <row r="282" spans="1:13" ht="15" customHeight="1" x14ac:dyDescent="0.15">
      <c r="A282" s="10" t="s">
        <v>557</v>
      </c>
      <c r="B282" s="10" t="s">
        <v>558</v>
      </c>
      <c r="C282" s="10" t="s">
        <v>14</v>
      </c>
      <c r="D282" s="10" t="s">
        <v>641</v>
      </c>
      <c r="E282" s="10" t="s">
        <v>665</v>
      </c>
      <c r="F282" s="10" t="s">
        <v>753</v>
      </c>
      <c r="G282" s="10" t="s">
        <v>994</v>
      </c>
      <c r="H282" s="5">
        <f t="shared" si="20"/>
        <v>24.648</v>
      </c>
      <c r="I282" s="10" t="s">
        <v>1124</v>
      </c>
      <c r="J282" s="5">
        <f t="shared" si="22"/>
        <v>49.839999999999996</v>
      </c>
      <c r="K282" s="11">
        <f t="shared" si="21"/>
        <v>74.488</v>
      </c>
      <c r="L282" s="12">
        <v>9</v>
      </c>
      <c r="M282" s="10" t="s">
        <v>1152</v>
      </c>
    </row>
    <row r="283" spans="1:13" ht="15" customHeight="1" x14ac:dyDescent="0.15">
      <c r="A283" s="10" t="s">
        <v>559</v>
      </c>
      <c r="B283" s="10" t="s">
        <v>1176</v>
      </c>
      <c r="C283" s="10" t="s">
        <v>14</v>
      </c>
      <c r="D283" s="10" t="s">
        <v>642</v>
      </c>
      <c r="E283" s="10" t="s">
        <v>665</v>
      </c>
      <c r="F283" s="10" t="s">
        <v>754</v>
      </c>
      <c r="G283" s="10" t="s">
        <v>995</v>
      </c>
      <c r="H283" s="5">
        <f t="shared" si="20"/>
        <v>24.995999999999999</v>
      </c>
      <c r="I283" s="10" t="s">
        <v>1051</v>
      </c>
      <c r="J283" s="5">
        <f t="shared" si="22"/>
        <v>62.65</v>
      </c>
      <c r="K283" s="11">
        <f t="shared" si="21"/>
        <v>87.646000000000001</v>
      </c>
      <c r="L283" s="12">
        <v>1</v>
      </c>
      <c r="M283" s="10" t="s">
        <v>1151</v>
      </c>
    </row>
    <row r="284" spans="1:13" ht="15" customHeight="1" x14ac:dyDescent="0.15">
      <c r="A284" s="10" t="s">
        <v>560</v>
      </c>
      <c r="B284" s="10" t="s">
        <v>1175</v>
      </c>
      <c r="C284" s="10" t="s">
        <v>14</v>
      </c>
      <c r="D284" s="10" t="s">
        <v>642</v>
      </c>
      <c r="E284" s="10" t="s">
        <v>665</v>
      </c>
      <c r="F284" s="10" t="s">
        <v>754</v>
      </c>
      <c r="G284" s="10" t="s">
        <v>996</v>
      </c>
      <c r="H284" s="5">
        <f t="shared" si="20"/>
        <v>25.187999999999999</v>
      </c>
      <c r="I284" s="10" t="s">
        <v>1017</v>
      </c>
      <c r="J284" s="5">
        <f t="shared" si="22"/>
        <v>57.469999999999992</v>
      </c>
      <c r="K284" s="11">
        <f t="shared" si="21"/>
        <v>82.657999999999987</v>
      </c>
      <c r="L284" s="12">
        <v>2</v>
      </c>
      <c r="M284" s="10" t="s">
        <v>1152</v>
      </c>
    </row>
    <row r="285" spans="1:13" ht="15" customHeight="1" x14ac:dyDescent="0.15">
      <c r="A285" s="10" t="s">
        <v>561</v>
      </c>
      <c r="B285" s="10" t="s">
        <v>562</v>
      </c>
      <c r="C285" s="10" t="s">
        <v>14</v>
      </c>
      <c r="D285" s="10" t="s">
        <v>642</v>
      </c>
      <c r="E285" s="10" t="s">
        <v>665</v>
      </c>
      <c r="F285" s="10" t="s">
        <v>754</v>
      </c>
      <c r="G285" s="10" t="s">
        <v>937</v>
      </c>
      <c r="H285" s="5">
        <f t="shared" si="20"/>
        <v>25.29</v>
      </c>
      <c r="I285" s="10" t="s">
        <v>1127</v>
      </c>
      <c r="J285" s="5">
        <f t="shared" si="22"/>
        <v>54.25</v>
      </c>
      <c r="K285" s="11">
        <f t="shared" si="21"/>
        <v>79.539999999999992</v>
      </c>
      <c r="L285" s="12">
        <v>3</v>
      </c>
      <c r="M285" s="10" t="s">
        <v>1152</v>
      </c>
    </row>
    <row r="286" spans="1:13" ht="15" customHeight="1" x14ac:dyDescent="0.15">
      <c r="A286" s="10" t="s">
        <v>563</v>
      </c>
      <c r="B286" s="10" t="s">
        <v>564</v>
      </c>
      <c r="C286" s="10" t="s">
        <v>14</v>
      </c>
      <c r="D286" s="10" t="s">
        <v>642</v>
      </c>
      <c r="E286" s="10" t="s">
        <v>668</v>
      </c>
      <c r="F286" s="10" t="s">
        <v>755</v>
      </c>
      <c r="G286" s="10" t="s">
        <v>997</v>
      </c>
      <c r="H286" s="5">
        <f t="shared" si="20"/>
        <v>26.532</v>
      </c>
      <c r="I286" s="10" t="s">
        <v>1145</v>
      </c>
      <c r="J286" s="5">
        <f t="shared" si="22"/>
        <v>62.509999999999991</v>
      </c>
      <c r="K286" s="11">
        <f t="shared" si="21"/>
        <v>89.041999999999987</v>
      </c>
      <c r="L286" s="12">
        <v>1</v>
      </c>
      <c r="M286" s="10" t="s">
        <v>1151</v>
      </c>
    </row>
    <row r="287" spans="1:13" ht="15" customHeight="1" x14ac:dyDescent="0.15">
      <c r="A287" s="10" t="s">
        <v>565</v>
      </c>
      <c r="B287" s="10" t="s">
        <v>566</v>
      </c>
      <c r="C287" s="10" t="s">
        <v>14</v>
      </c>
      <c r="D287" s="10" t="s">
        <v>642</v>
      </c>
      <c r="E287" s="10" t="s">
        <v>668</v>
      </c>
      <c r="F287" s="10" t="s">
        <v>755</v>
      </c>
      <c r="G287" s="10" t="s">
        <v>933</v>
      </c>
      <c r="H287" s="5">
        <f t="shared" si="20"/>
        <v>26.451000000000001</v>
      </c>
      <c r="I287" s="10" t="s">
        <v>1146</v>
      </c>
      <c r="J287" s="5">
        <f t="shared" si="22"/>
        <v>58.73</v>
      </c>
      <c r="K287" s="11">
        <f t="shared" si="21"/>
        <v>85.180999999999997</v>
      </c>
      <c r="L287" s="12">
        <v>2</v>
      </c>
      <c r="M287" s="10" t="s">
        <v>1152</v>
      </c>
    </row>
    <row r="288" spans="1:13" ht="15" customHeight="1" x14ac:dyDescent="0.15">
      <c r="A288" s="10" t="s">
        <v>567</v>
      </c>
      <c r="B288" s="10" t="s">
        <v>568</v>
      </c>
      <c r="C288" s="10" t="s">
        <v>14</v>
      </c>
      <c r="D288" s="10" t="s">
        <v>642</v>
      </c>
      <c r="E288" s="10" t="s">
        <v>668</v>
      </c>
      <c r="F288" s="10" t="s">
        <v>755</v>
      </c>
      <c r="G288" s="10" t="s">
        <v>998</v>
      </c>
      <c r="H288" s="5">
        <f t="shared" si="20"/>
        <v>26.090999999999998</v>
      </c>
      <c r="I288" s="10" t="s">
        <v>1095</v>
      </c>
      <c r="J288" s="5">
        <f t="shared" si="22"/>
        <v>55.36999999999999</v>
      </c>
      <c r="K288" s="11">
        <f t="shared" si="21"/>
        <v>81.460999999999984</v>
      </c>
      <c r="L288" s="12">
        <v>3</v>
      </c>
      <c r="M288" s="10" t="s">
        <v>1152</v>
      </c>
    </row>
    <row r="289" spans="1:13" ht="15" customHeight="1" x14ac:dyDescent="0.15">
      <c r="A289" s="10" t="s">
        <v>569</v>
      </c>
      <c r="B289" s="10" t="s">
        <v>570</v>
      </c>
      <c r="C289" s="10" t="s">
        <v>14</v>
      </c>
      <c r="D289" s="10" t="s">
        <v>643</v>
      </c>
      <c r="E289" s="10" t="s">
        <v>665</v>
      </c>
      <c r="F289" s="10" t="s">
        <v>756</v>
      </c>
      <c r="G289" s="10" t="s">
        <v>951</v>
      </c>
      <c r="H289" s="5">
        <f t="shared" si="20"/>
        <v>25.11</v>
      </c>
      <c r="I289" s="10" t="s">
        <v>1067</v>
      </c>
      <c r="J289" s="5">
        <f t="shared" si="22"/>
        <v>56.14</v>
      </c>
      <c r="K289" s="11">
        <f t="shared" si="21"/>
        <v>81.25</v>
      </c>
      <c r="L289" s="12">
        <v>1</v>
      </c>
      <c r="M289" s="10" t="s">
        <v>1151</v>
      </c>
    </row>
    <row r="290" spans="1:13" ht="15" customHeight="1" x14ac:dyDescent="0.15">
      <c r="A290" s="10" t="s">
        <v>571</v>
      </c>
      <c r="B290" s="10" t="s">
        <v>572</v>
      </c>
      <c r="C290" s="10" t="s">
        <v>14</v>
      </c>
      <c r="D290" s="10" t="s">
        <v>643</v>
      </c>
      <c r="E290" s="10" t="s">
        <v>665</v>
      </c>
      <c r="F290" s="10" t="s">
        <v>756</v>
      </c>
      <c r="G290" s="10" t="s">
        <v>934</v>
      </c>
      <c r="H290" s="5">
        <f t="shared" si="20"/>
        <v>25.997999999999998</v>
      </c>
      <c r="I290" s="10" t="s">
        <v>1123</v>
      </c>
      <c r="J290" s="5">
        <f t="shared" si="22"/>
        <v>54.599999999999994</v>
      </c>
      <c r="K290" s="11">
        <f t="shared" si="21"/>
        <v>80.597999999999985</v>
      </c>
      <c r="L290" s="12">
        <v>2</v>
      </c>
      <c r="M290" s="10" t="s">
        <v>1152</v>
      </c>
    </row>
    <row r="291" spans="1:13" ht="15" customHeight="1" x14ac:dyDescent="0.15">
      <c r="A291" s="10" t="s">
        <v>573</v>
      </c>
      <c r="B291" s="10" t="s">
        <v>574</v>
      </c>
      <c r="C291" s="10" t="s">
        <v>14</v>
      </c>
      <c r="D291" s="10" t="s">
        <v>643</v>
      </c>
      <c r="E291" s="10" t="s">
        <v>665</v>
      </c>
      <c r="F291" s="10" t="s">
        <v>756</v>
      </c>
      <c r="G291" s="10" t="s">
        <v>964</v>
      </c>
      <c r="H291" s="5">
        <f t="shared" si="20"/>
        <v>26.148</v>
      </c>
      <c r="I291" s="10" t="s">
        <v>780</v>
      </c>
      <c r="J291" s="5">
        <f t="shared" si="22"/>
        <v>53.61999999999999</v>
      </c>
      <c r="K291" s="11">
        <f t="shared" si="21"/>
        <v>79.767999999999986</v>
      </c>
      <c r="L291" s="12">
        <v>3</v>
      </c>
      <c r="M291" s="10" t="s">
        <v>1152</v>
      </c>
    </row>
    <row r="292" spans="1:13" ht="15" customHeight="1" x14ac:dyDescent="0.15">
      <c r="A292" s="10" t="s">
        <v>575</v>
      </c>
      <c r="B292" s="10" t="s">
        <v>576</v>
      </c>
      <c r="C292" s="10" t="s">
        <v>14</v>
      </c>
      <c r="D292" s="10" t="s">
        <v>643</v>
      </c>
      <c r="E292" s="10" t="s">
        <v>669</v>
      </c>
      <c r="F292" s="10" t="s">
        <v>757</v>
      </c>
      <c r="G292" s="10" t="s">
        <v>958</v>
      </c>
      <c r="H292" s="5">
        <f t="shared" si="20"/>
        <v>24.971999999999998</v>
      </c>
      <c r="I292" s="10" t="s">
        <v>1125</v>
      </c>
      <c r="J292" s="5">
        <f t="shared" si="22"/>
        <v>59.919999999999995</v>
      </c>
      <c r="K292" s="11">
        <f t="shared" si="21"/>
        <v>84.891999999999996</v>
      </c>
      <c r="L292" s="12">
        <v>1</v>
      </c>
      <c r="M292" s="10" t="s">
        <v>1151</v>
      </c>
    </row>
    <row r="293" spans="1:13" ht="15" customHeight="1" x14ac:dyDescent="0.15">
      <c r="A293" s="10" t="s">
        <v>577</v>
      </c>
      <c r="B293" s="10" t="s">
        <v>578</v>
      </c>
      <c r="C293" s="10" t="s">
        <v>14</v>
      </c>
      <c r="D293" s="10" t="s">
        <v>643</v>
      </c>
      <c r="E293" s="10" t="s">
        <v>669</v>
      </c>
      <c r="F293" s="10" t="s">
        <v>757</v>
      </c>
      <c r="G293" s="10" t="s">
        <v>999</v>
      </c>
      <c r="H293" s="5">
        <f t="shared" si="20"/>
        <v>24.744</v>
      </c>
      <c r="I293" s="10" t="s">
        <v>819</v>
      </c>
      <c r="J293" s="5">
        <f t="shared" si="22"/>
        <v>56.419999999999995</v>
      </c>
      <c r="K293" s="11">
        <f t="shared" si="21"/>
        <v>81.163999999999987</v>
      </c>
      <c r="L293" s="12">
        <v>2</v>
      </c>
      <c r="M293" s="10" t="s">
        <v>1152</v>
      </c>
    </row>
    <row r="294" spans="1:13" ht="15" customHeight="1" x14ac:dyDescent="0.15">
      <c r="A294" s="10" t="s">
        <v>579</v>
      </c>
      <c r="B294" s="10" t="s">
        <v>580</v>
      </c>
      <c r="C294" s="10" t="s">
        <v>14</v>
      </c>
      <c r="D294" s="10" t="s">
        <v>643</v>
      </c>
      <c r="E294" s="10" t="s">
        <v>669</v>
      </c>
      <c r="F294" s="10" t="s">
        <v>757</v>
      </c>
      <c r="G294" s="10" t="s">
        <v>1000</v>
      </c>
      <c r="H294" s="5">
        <f t="shared" si="20"/>
        <v>23.837999999999997</v>
      </c>
      <c r="I294" s="10" t="s">
        <v>1147</v>
      </c>
      <c r="J294" s="5">
        <f t="shared" si="22"/>
        <v>48.51</v>
      </c>
      <c r="K294" s="11">
        <f t="shared" si="21"/>
        <v>72.347999999999999</v>
      </c>
      <c r="L294" s="12">
        <v>3</v>
      </c>
      <c r="M294" s="10" t="s">
        <v>1152</v>
      </c>
    </row>
    <row r="295" spans="1:13" ht="15" customHeight="1" x14ac:dyDescent="0.15">
      <c r="A295" s="10" t="s">
        <v>581</v>
      </c>
      <c r="B295" s="10" t="s">
        <v>582</v>
      </c>
      <c r="C295" s="10" t="s">
        <v>14</v>
      </c>
      <c r="D295" s="10" t="s">
        <v>616</v>
      </c>
      <c r="E295" s="10" t="s">
        <v>668</v>
      </c>
      <c r="F295" s="10" t="s">
        <v>758</v>
      </c>
      <c r="G295" s="10" t="s">
        <v>1001</v>
      </c>
      <c r="H295" s="5">
        <f t="shared" si="20"/>
        <v>27.06</v>
      </c>
      <c r="I295" s="10" t="s">
        <v>1122</v>
      </c>
      <c r="J295" s="5">
        <f t="shared" si="22"/>
        <v>60.9</v>
      </c>
      <c r="K295" s="11">
        <f t="shared" si="21"/>
        <v>87.96</v>
      </c>
      <c r="L295" s="12">
        <v>1</v>
      </c>
      <c r="M295" s="10" t="s">
        <v>1151</v>
      </c>
    </row>
    <row r="296" spans="1:13" ht="15" customHeight="1" x14ac:dyDescent="0.15">
      <c r="A296" s="10" t="s">
        <v>583</v>
      </c>
      <c r="B296" s="10" t="s">
        <v>584</v>
      </c>
      <c r="C296" s="10" t="s">
        <v>26</v>
      </c>
      <c r="D296" s="10" t="s">
        <v>616</v>
      </c>
      <c r="E296" s="10" t="s">
        <v>668</v>
      </c>
      <c r="F296" s="10" t="s">
        <v>758</v>
      </c>
      <c r="G296" s="10" t="s">
        <v>1002</v>
      </c>
      <c r="H296" s="5">
        <f t="shared" si="20"/>
        <v>26.720999999999997</v>
      </c>
      <c r="I296" s="10" t="s">
        <v>819</v>
      </c>
      <c r="J296" s="5">
        <f t="shared" si="22"/>
        <v>56.419999999999995</v>
      </c>
      <c r="K296" s="11">
        <f t="shared" si="21"/>
        <v>83.140999999999991</v>
      </c>
      <c r="L296" s="12">
        <v>2</v>
      </c>
      <c r="M296" s="10" t="s">
        <v>1152</v>
      </c>
    </row>
    <row r="297" spans="1:13" ht="15" customHeight="1" x14ac:dyDescent="0.15">
      <c r="A297" s="10" t="s">
        <v>585</v>
      </c>
      <c r="B297" s="10" t="s">
        <v>586</v>
      </c>
      <c r="C297" s="10" t="s">
        <v>14</v>
      </c>
      <c r="D297" s="10" t="s">
        <v>616</v>
      </c>
      <c r="E297" s="10" t="s">
        <v>668</v>
      </c>
      <c r="F297" s="10" t="s">
        <v>758</v>
      </c>
      <c r="G297" s="10" t="s">
        <v>1003</v>
      </c>
      <c r="H297" s="5">
        <f t="shared" si="20"/>
        <v>26.072999999999997</v>
      </c>
      <c r="I297" s="10" t="s">
        <v>1148</v>
      </c>
      <c r="J297" s="5">
        <f t="shared" si="22"/>
        <v>49.419999999999995</v>
      </c>
      <c r="K297" s="11">
        <f t="shared" si="21"/>
        <v>75.492999999999995</v>
      </c>
      <c r="L297" s="12">
        <v>3</v>
      </c>
      <c r="M297" s="10" t="s">
        <v>1152</v>
      </c>
    </row>
    <row r="298" spans="1:13" ht="15" customHeight="1" x14ac:dyDescent="0.15">
      <c r="A298" s="10" t="s">
        <v>587</v>
      </c>
      <c r="B298" s="10" t="s">
        <v>588</v>
      </c>
      <c r="C298" s="10" t="s">
        <v>14</v>
      </c>
      <c r="D298" s="10" t="s">
        <v>617</v>
      </c>
      <c r="E298" s="10" t="s">
        <v>665</v>
      </c>
      <c r="F298" s="10" t="s">
        <v>759</v>
      </c>
      <c r="G298" s="10" t="s">
        <v>1004</v>
      </c>
      <c r="H298" s="5">
        <f t="shared" si="20"/>
        <v>24.845999999999997</v>
      </c>
      <c r="I298" s="10" t="s">
        <v>1149</v>
      </c>
      <c r="J298" s="5">
        <f t="shared" si="22"/>
        <v>62.93</v>
      </c>
      <c r="K298" s="11">
        <f t="shared" si="21"/>
        <v>87.775999999999996</v>
      </c>
      <c r="L298" s="12">
        <v>1</v>
      </c>
      <c r="M298" s="10" t="s">
        <v>1151</v>
      </c>
    </row>
    <row r="299" spans="1:13" ht="15" customHeight="1" x14ac:dyDescent="0.15">
      <c r="A299" s="10" t="s">
        <v>589</v>
      </c>
      <c r="B299" s="10" t="s">
        <v>590</v>
      </c>
      <c r="C299" s="10" t="s">
        <v>14</v>
      </c>
      <c r="D299" s="10" t="s">
        <v>617</v>
      </c>
      <c r="E299" s="10" t="s">
        <v>665</v>
      </c>
      <c r="F299" s="10" t="s">
        <v>759</v>
      </c>
      <c r="G299" s="10" t="s">
        <v>1005</v>
      </c>
      <c r="H299" s="5">
        <f t="shared" si="20"/>
        <v>24.680999999999997</v>
      </c>
      <c r="I299" s="10" t="s">
        <v>1086</v>
      </c>
      <c r="J299" s="5">
        <f t="shared" si="22"/>
        <v>50.33</v>
      </c>
      <c r="K299" s="11">
        <f t="shared" si="21"/>
        <v>75.010999999999996</v>
      </c>
      <c r="L299" s="12">
        <v>2</v>
      </c>
      <c r="M299" s="10" t="s">
        <v>1152</v>
      </c>
    </row>
    <row r="300" spans="1:13" ht="15" customHeight="1" x14ac:dyDescent="0.15">
      <c r="A300" s="10" t="s">
        <v>591</v>
      </c>
      <c r="B300" s="10" t="s">
        <v>592</v>
      </c>
      <c r="C300" s="10" t="s">
        <v>14</v>
      </c>
      <c r="D300" s="10" t="s">
        <v>617</v>
      </c>
      <c r="E300" s="10" t="s">
        <v>665</v>
      </c>
      <c r="F300" s="10" t="s">
        <v>759</v>
      </c>
      <c r="G300" s="10" t="s">
        <v>1006</v>
      </c>
      <c r="H300" s="5">
        <f t="shared" si="20"/>
        <v>25.395</v>
      </c>
      <c r="I300" s="10" t="s">
        <v>1150</v>
      </c>
      <c r="J300" s="5">
        <f t="shared" si="22"/>
        <v>48.16</v>
      </c>
      <c r="K300" s="11">
        <f t="shared" si="21"/>
        <v>73.554999999999993</v>
      </c>
      <c r="L300" s="12">
        <v>3</v>
      </c>
      <c r="M300" s="10" t="s">
        <v>1152</v>
      </c>
    </row>
    <row r="301" spans="1:13" ht="15" customHeight="1" x14ac:dyDescent="0.15">
      <c r="A301" s="7"/>
      <c r="B301" s="7"/>
      <c r="C301" s="7"/>
      <c r="D301" s="7"/>
      <c r="E301" s="7"/>
      <c r="F301" s="7"/>
      <c r="G301" s="7"/>
      <c r="H301" s="8"/>
      <c r="I301" s="7"/>
      <c r="J301" s="8"/>
      <c r="K301" s="9"/>
      <c r="L301" s="7"/>
      <c r="M301" s="7"/>
    </row>
    <row r="302" spans="1:13" ht="15" customHeight="1" x14ac:dyDescent="0.15">
      <c r="A302" s="7"/>
      <c r="B302" s="7"/>
      <c r="C302" s="7"/>
      <c r="D302" s="7"/>
      <c r="E302" s="7"/>
      <c r="F302" s="7"/>
      <c r="G302" s="7"/>
      <c r="H302" s="8"/>
      <c r="I302" s="7"/>
      <c r="J302" s="8"/>
      <c r="K302" s="9"/>
      <c r="L302" s="7"/>
      <c r="M302" s="7"/>
    </row>
    <row r="303" spans="1:13" ht="15" customHeight="1" x14ac:dyDescent="0.15">
      <c r="A303" s="7"/>
      <c r="B303" s="7"/>
      <c r="C303" s="7"/>
      <c r="D303" s="7"/>
      <c r="E303" s="7"/>
      <c r="F303" s="7"/>
      <c r="G303" s="7"/>
      <c r="H303" s="8"/>
      <c r="I303" s="7"/>
      <c r="J303" s="8"/>
      <c r="K303" s="9"/>
      <c r="L303" s="7"/>
      <c r="M303" s="7"/>
    </row>
    <row r="304" spans="1:13" ht="15" customHeight="1" x14ac:dyDescent="0.15">
      <c r="A304" s="7"/>
      <c r="B304" s="7"/>
      <c r="C304" s="7"/>
      <c r="D304" s="7"/>
      <c r="E304" s="7"/>
      <c r="F304" s="7"/>
      <c r="G304" s="7"/>
      <c r="H304" s="8"/>
      <c r="I304" s="7"/>
      <c r="J304" s="8"/>
      <c r="K304" s="9"/>
      <c r="L304" s="7"/>
      <c r="M304" s="7"/>
    </row>
    <row r="305" spans="1:13" ht="15" customHeight="1" x14ac:dyDescent="0.15">
      <c r="A305" s="7"/>
      <c r="B305" s="7"/>
      <c r="C305" s="7"/>
      <c r="D305" s="7"/>
      <c r="E305" s="7"/>
      <c r="F305" s="7"/>
      <c r="G305" s="7"/>
      <c r="H305" s="8"/>
      <c r="I305" s="7"/>
      <c r="J305" s="8"/>
      <c r="K305" s="9"/>
      <c r="L305" s="7"/>
      <c r="M305" s="7"/>
    </row>
    <row r="306" spans="1:13" ht="15" customHeight="1" x14ac:dyDescent="0.15">
      <c r="A306" s="7"/>
      <c r="B306" s="7"/>
      <c r="C306" s="7"/>
      <c r="D306" s="7"/>
      <c r="E306" s="7"/>
      <c r="F306" s="7"/>
      <c r="G306" s="7"/>
      <c r="H306" s="8"/>
      <c r="I306" s="7"/>
      <c r="J306" s="8"/>
      <c r="K306" s="9"/>
      <c r="L306" s="7"/>
      <c r="M306" s="7"/>
    </row>
    <row r="307" spans="1:13" ht="15" customHeight="1" x14ac:dyDescent="0.15">
      <c r="A307" s="7"/>
      <c r="B307" s="7"/>
      <c r="C307" s="7"/>
      <c r="D307" s="7"/>
      <c r="E307" s="7"/>
      <c r="F307" s="7"/>
      <c r="G307" s="7"/>
      <c r="H307" s="8"/>
      <c r="I307" s="7"/>
      <c r="J307" s="8"/>
      <c r="K307" s="9"/>
      <c r="L307" s="7"/>
      <c r="M307" s="7"/>
    </row>
    <row r="308" spans="1:13" ht="15" customHeight="1" x14ac:dyDescent="0.15">
      <c r="A308" s="7"/>
      <c r="B308" s="7"/>
      <c r="C308" s="7"/>
      <c r="D308" s="7"/>
      <c r="E308" s="7"/>
      <c r="F308" s="7"/>
      <c r="G308" s="7"/>
      <c r="H308" s="8"/>
      <c r="I308" s="7"/>
      <c r="J308" s="8"/>
      <c r="K308" s="9"/>
      <c r="L308" s="7"/>
      <c r="M308" s="7"/>
    </row>
    <row r="309" spans="1:13" ht="15" customHeight="1" x14ac:dyDescent="0.15">
      <c r="A309" s="7"/>
      <c r="B309" s="7"/>
      <c r="C309" s="7"/>
      <c r="D309" s="7"/>
      <c r="E309" s="7"/>
      <c r="F309" s="7"/>
      <c r="G309" s="7"/>
      <c r="H309" s="8"/>
      <c r="I309" s="7"/>
      <c r="J309" s="8"/>
      <c r="K309" s="9"/>
      <c r="L309" s="7"/>
      <c r="M309" s="7"/>
    </row>
    <row r="310" spans="1:13" ht="15" customHeight="1" x14ac:dyDescent="0.15">
      <c r="A310" s="7"/>
      <c r="B310" s="7"/>
      <c r="C310" s="7"/>
      <c r="D310" s="7"/>
      <c r="E310" s="7"/>
      <c r="F310" s="7"/>
      <c r="G310" s="7"/>
      <c r="H310" s="8"/>
      <c r="I310" s="7"/>
      <c r="J310" s="8"/>
      <c r="K310" s="9"/>
      <c r="L310" s="7"/>
      <c r="M310" s="7"/>
    </row>
    <row r="311" spans="1:13" ht="15" customHeight="1" x14ac:dyDescent="0.15">
      <c r="A311" s="7"/>
      <c r="B311" s="7"/>
      <c r="C311" s="7"/>
      <c r="D311" s="7"/>
      <c r="E311" s="7"/>
      <c r="F311" s="7"/>
      <c r="G311" s="7"/>
      <c r="H311" s="8"/>
      <c r="I311" s="7"/>
      <c r="J311" s="8"/>
      <c r="K311" s="9"/>
      <c r="L311" s="7"/>
      <c r="M311" s="7"/>
    </row>
    <row r="312" spans="1:13" ht="15" customHeight="1" x14ac:dyDescent="0.15">
      <c r="A312" s="7"/>
      <c r="B312" s="7"/>
      <c r="C312" s="7"/>
      <c r="D312" s="7"/>
      <c r="E312" s="7"/>
      <c r="F312" s="7"/>
      <c r="G312" s="7"/>
      <c r="H312" s="8"/>
      <c r="I312" s="7"/>
      <c r="J312" s="8"/>
      <c r="K312" s="9"/>
      <c r="L312" s="7"/>
      <c r="M312" s="7"/>
    </row>
    <row r="313" spans="1:13" ht="15" customHeight="1" x14ac:dyDescent="0.15">
      <c r="A313" s="7"/>
      <c r="B313" s="7"/>
      <c r="C313" s="7"/>
      <c r="D313" s="7"/>
      <c r="E313" s="7"/>
      <c r="F313" s="7"/>
      <c r="G313" s="7"/>
      <c r="H313" s="8"/>
      <c r="I313" s="7"/>
      <c r="J313" s="8"/>
      <c r="K313" s="9"/>
      <c r="L313" s="7"/>
      <c r="M313" s="7"/>
    </row>
    <row r="314" spans="1:13" ht="15" customHeight="1" x14ac:dyDescent="0.15">
      <c r="A314" s="7"/>
      <c r="B314" s="7"/>
      <c r="C314" s="7"/>
      <c r="D314" s="7"/>
      <c r="E314" s="7"/>
      <c r="F314" s="7"/>
      <c r="G314" s="7"/>
      <c r="H314" s="8"/>
      <c r="I314" s="7"/>
      <c r="J314" s="8"/>
      <c r="K314" s="9"/>
      <c r="L314" s="7"/>
      <c r="M314" s="7"/>
    </row>
    <row r="315" spans="1:13" ht="15" customHeight="1" x14ac:dyDescent="0.15">
      <c r="A315" s="7"/>
      <c r="B315" s="7"/>
      <c r="C315" s="7"/>
      <c r="D315" s="7"/>
      <c r="E315" s="7"/>
      <c r="F315" s="7"/>
      <c r="G315" s="7"/>
      <c r="H315" s="8"/>
      <c r="I315" s="7"/>
      <c r="J315" s="8"/>
      <c r="K315" s="9"/>
      <c r="L315" s="7"/>
      <c r="M315" s="7"/>
    </row>
    <row r="316" spans="1:13" ht="15" customHeight="1" x14ac:dyDescent="0.15">
      <c r="A316" s="7"/>
      <c r="B316" s="7"/>
      <c r="C316" s="7"/>
      <c r="D316" s="7"/>
      <c r="E316" s="7"/>
      <c r="F316" s="7"/>
      <c r="G316" s="7"/>
      <c r="H316" s="8"/>
      <c r="I316" s="7"/>
      <c r="J316" s="8"/>
      <c r="K316" s="9"/>
      <c r="L316" s="7"/>
      <c r="M316" s="7"/>
    </row>
    <row r="317" spans="1:13" ht="15" customHeight="1" x14ac:dyDescent="0.15">
      <c r="A317" s="7"/>
      <c r="B317" s="7"/>
      <c r="C317" s="7"/>
      <c r="D317" s="7"/>
      <c r="E317" s="7"/>
      <c r="F317" s="7"/>
      <c r="G317" s="7"/>
      <c r="H317" s="8"/>
      <c r="I317" s="7"/>
      <c r="J317" s="8"/>
      <c r="K317" s="9"/>
      <c r="L317" s="7"/>
      <c r="M317" s="7"/>
    </row>
    <row r="318" spans="1:13" ht="15" customHeight="1" x14ac:dyDescent="0.15">
      <c r="A318" s="7"/>
      <c r="B318" s="7"/>
      <c r="C318" s="7"/>
      <c r="D318" s="7"/>
      <c r="E318" s="7"/>
      <c r="F318" s="7"/>
      <c r="G318" s="7"/>
      <c r="H318" s="8"/>
      <c r="I318" s="7"/>
      <c r="J318" s="8"/>
      <c r="K318" s="9"/>
      <c r="L318" s="7"/>
      <c r="M318" s="7"/>
    </row>
    <row r="319" spans="1:13" ht="15" customHeight="1" x14ac:dyDescent="0.15">
      <c r="A319" s="7"/>
      <c r="B319" s="7"/>
      <c r="C319" s="7"/>
      <c r="D319" s="7"/>
      <c r="E319" s="7"/>
      <c r="F319" s="7"/>
      <c r="G319" s="7"/>
      <c r="H319" s="8"/>
      <c r="I319" s="7"/>
      <c r="J319" s="8"/>
      <c r="K319" s="9"/>
      <c r="L319" s="7"/>
      <c r="M319" s="7"/>
    </row>
    <row r="320" spans="1:13" ht="15" customHeight="1" x14ac:dyDescent="0.15">
      <c r="A320" s="7"/>
      <c r="B320" s="7"/>
      <c r="C320" s="7"/>
      <c r="D320" s="7"/>
      <c r="E320" s="7"/>
      <c r="F320" s="7"/>
      <c r="G320" s="7"/>
      <c r="H320" s="8"/>
      <c r="I320" s="7"/>
      <c r="J320" s="8"/>
      <c r="K320" s="9"/>
      <c r="L320" s="7"/>
      <c r="M320" s="7"/>
    </row>
    <row r="321" spans="1:13" ht="15" customHeight="1" x14ac:dyDescent="0.15">
      <c r="A321" s="7"/>
      <c r="B321" s="7"/>
      <c r="C321" s="7"/>
      <c r="D321" s="7"/>
      <c r="E321" s="7"/>
      <c r="F321" s="7"/>
      <c r="G321" s="7"/>
      <c r="H321" s="8"/>
      <c r="I321" s="7"/>
      <c r="J321" s="8"/>
      <c r="K321" s="9"/>
      <c r="L321" s="7"/>
      <c r="M321" s="7"/>
    </row>
    <row r="322" spans="1:13" ht="15" customHeight="1" x14ac:dyDescent="0.15">
      <c r="A322" s="7"/>
      <c r="B322" s="7"/>
      <c r="C322" s="7"/>
      <c r="D322" s="7"/>
      <c r="E322" s="7"/>
      <c r="F322" s="7"/>
      <c r="G322" s="7"/>
      <c r="H322" s="8"/>
      <c r="I322" s="7"/>
      <c r="J322" s="8"/>
      <c r="K322" s="9"/>
      <c r="L322" s="7"/>
      <c r="M322" s="7"/>
    </row>
    <row r="323" spans="1:13" ht="15" customHeight="1" x14ac:dyDescent="0.15">
      <c r="A323" s="7"/>
      <c r="B323" s="7"/>
      <c r="C323" s="7"/>
      <c r="D323" s="7"/>
      <c r="E323" s="7"/>
      <c r="F323" s="7"/>
      <c r="G323" s="7"/>
      <c r="H323" s="8"/>
      <c r="I323" s="7"/>
      <c r="J323" s="8"/>
      <c r="K323" s="9"/>
      <c r="L323" s="7"/>
      <c r="M323" s="7"/>
    </row>
    <row r="324" spans="1:13" ht="15" customHeight="1" x14ac:dyDescent="0.15">
      <c r="A324" s="7"/>
      <c r="B324" s="7"/>
      <c r="C324" s="7"/>
      <c r="D324" s="7"/>
      <c r="E324" s="7"/>
      <c r="F324" s="7"/>
      <c r="G324" s="7"/>
      <c r="H324" s="8"/>
      <c r="I324" s="7"/>
      <c r="J324" s="8"/>
      <c r="K324" s="9"/>
      <c r="L324" s="7"/>
      <c r="M324" s="7"/>
    </row>
    <row r="325" spans="1:13" ht="15" customHeight="1" x14ac:dyDescent="0.15">
      <c r="A325" s="7"/>
      <c r="B325" s="7"/>
      <c r="C325" s="7"/>
      <c r="D325" s="7"/>
      <c r="E325" s="7"/>
      <c r="F325" s="7"/>
      <c r="G325" s="7"/>
      <c r="H325" s="8"/>
      <c r="I325" s="7"/>
      <c r="J325" s="8"/>
      <c r="K325" s="9"/>
      <c r="L325" s="7"/>
      <c r="M325" s="7"/>
    </row>
    <row r="326" spans="1:13" ht="15" customHeight="1" x14ac:dyDescent="0.15">
      <c r="A326" s="7"/>
      <c r="B326" s="7"/>
      <c r="C326" s="7"/>
      <c r="D326" s="7"/>
      <c r="E326" s="7"/>
      <c r="F326" s="7"/>
      <c r="G326" s="7"/>
      <c r="H326" s="8"/>
      <c r="I326" s="7"/>
      <c r="J326" s="8"/>
      <c r="K326" s="9"/>
      <c r="L326" s="7"/>
      <c r="M326" s="7"/>
    </row>
    <row r="327" spans="1:13" ht="15" customHeight="1" x14ac:dyDescent="0.15">
      <c r="A327" s="7"/>
      <c r="B327" s="7"/>
      <c r="C327" s="7"/>
      <c r="D327" s="7"/>
      <c r="E327" s="7"/>
      <c r="F327" s="7"/>
      <c r="G327" s="7"/>
      <c r="H327" s="8"/>
      <c r="I327" s="7"/>
      <c r="J327" s="8"/>
      <c r="K327" s="9"/>
      <c r="L327" s="7"/>
      <c r="M327" s="7"/>
    </row>
    <row r="328" spans="1:13" ht="15" customHeight="1" x14ac:dyDescent="0.15">
      <c r="A328" s="7"/>
      <c r="B328" s="7"/>
      <c r="C328" s="7"/>
      <c r="D328" s="7"/>
      <c r="E328" s="7"/>
      <c r="F328" s="7"/>
      <c r="G328" s="7"/>
      <c r="H328" s="8"/>
      <c r="I328" s="7"/>
      <c r="J328" s="8"/>
      <c r="K328" s="9"/>
      <c r="L328" s="7"/>
      <c r="M328" s="7"/>
    </row>
    <row r="329" spans="1:13" ht="15" customHeight="1" x14ac:dyDescent="0.15">
      <c r="A329" s="7"/>
      <c r="B329" s="7"/>
      <c r="C329" s="7"/>
      <c r="D329" s="7"/>
      <c r="E329" s="7"/>
      <c r="F329" s="7"/>
      <c r="G329" s="7"/>
      <c r="H329" s="8"/>
      <c r="I329" s="7"/>
      <c r="J329" s="8"/>
      <c r="K329" s="9"/>
      <c r="L329" s="7"/>
      <c r="M329" s="7"/>
    </row>
    <row r="330" spans="1:13" ht="15" customHeight="1" x14ac:dyDescent="0.15">
      <c r="A330" s="7"/>
      <c r="B330" s="7"/>
      <c r="C330" s="7"/>
      <c r="D330" s="7"/>
      <c r="E330" s="7"/>
      <c r="F330" s="7"/>
      <c r="G330" s="7"/>
      <c r="H330" s="8"/>
      <c r="I330" s="7"/>
      <c r="J330" s="8"/>
      <c r="K330" s="9"/>
      <c r="L330" s="7"/>
      <c r="M330" s="7"/>
    </row>
    <row r="331" spans="1:13" ht="15" customHeight="1" x14ac:dyDescent="0.15">
      <c r="A331" s="7"/>
      <c r="B331" s="7"/>
      <c r="C331" s="7"/>
      <c r="D331" s="7"/>
      <c r="E331" s="7"/>
      <c r="F331" s="7"/>
      <c r="G331" s="7"/>
      <c r="H331" s="8"/>
      <c r="I331" s="7"/>
      <c r="J331" s="8"/>
      <c r="K331" s="9"/>
      <c r="L331" s="7"/>
      <c r="M331" s="7"/>
    </row>
    <row r="332" spans="1:13" ht="15" customHeight="1" x14ac:dyDescent="0.15">
      <c r="A332" s="7"/>
      <c r="B332" s="7"/>
      <c r="C332" s="7"/>
      <c r="D332" s="7"/>
      <c r="E332" s="7"/>
      <c r="F332" s="7"/>
      <c r="G332" s="7"/>
      <c r="H332" s="8"/>
      <c r="I332" s="7"/>
      <c r="J332" s="8"/>
      <c r="K332" s="9"/>
      <c r="L332" s="7"/>
      <c r="M332" s="7"/>
    </row>
    <row r="333" spans="1:13" ht="15" customHeight="1" x14ac:dyDescent="0.15">
      <c r="A333" s="7"/>
      <c r="B333" s="7"/>
      <c r="C333" s="7"/>
      <c r="D333" s="7"/>
      <c r="E333" s="7"/>
      <c r="F333" s="7"/>
      <c r="G333" s="7"/>
      <c r="H333" s="8"/>
      <c r="I333" s="7"/>
      <c r="J333" s="8"/>
      <c r="K333" s="9"/>
      <c r="L333" s="7"/>
      <c r="M333" s="7"/>
    </row>
    <row r="334" spans="1:13" ht="15" customHeight="1" x14ac:dyDescent="0.15">
      <c r="A334" s="7"/>
      <c r="B334" s="7"/>
      <c r="C334" s="7"/>
      <c r="D334" s="7"/>
      <c r="E334" s="7"/>
      <c r="F334" s="7"/>
      <c r="G334" s="7"/>
      <c r="H334" s="8"/>
      <c r="I334" s="7"/>
      <c r="J334" s="8"/>
      <c r="K334" s="9"/>
      <c r="L334" s="7"/>
      <c r="M334" s="7"/>
    </row>
    <row r="335" spans="1:13" ht="15" customHeight="1" x14ac:dyDescent="0.15">
      <c r="A335" s="7"/>
      <c r="B335" s="7"/>
      <c r="C335" s="7"/>
      <c r="D335" s="7"/>
      <c r="E335" s="7"/>
      <c r="F335" s="7"/>
      <c r="G335" s="7"/>
      <c r="H335" s="8"/>
      <c r="I335" s="7"/>
      <c r="J335" s="8"/>
      <c r="K335" s="9"/>
      <c r="L335" s="7"/>
      <c r="M335" s="7"/>
    </row>
    <row r="336" spans="1:13" ht="15" customHeight="1" x14ac:dyDescent="0.15">
      <c r="A336" s="7"/>
      <c r="B336" s="7"/>
      <c r="C336" s="7"/>
      <c r="D336" s="7"/>
      <c r="E336" s="7"/>
      <c r="F336" s="7"/>
      <c r="G336" s="7"/>
      <c r="H336" s="8"/>
      <c r="I336" s="7"/>
      <c r="J336" s="8"/>
      <c r="K336" s="9"/>
      <c r="L336" s="7"/>
      <c r="M336" s="7"/>
    </row>
    <row r="337" spans="1:13" ht="15" customHeight="1" x14ac:dyDescent="0.15">
      <c r="A337" s="7"/>
      <c r="B337" s="7"/>
      <c r="C337" s="7"/>
      <c r="D337" s="7"/>
      <c r="E337" s="7"/>
      <c r="F337" s="7"/>
      <c r="G337" s="7"/>
      <c r="H337" s="8"/>
      <c r="I337" s="7"/>
      <c r="J337" s="8"/>
      <c r="K337" s="9"/>
      <c r="L337" s="7"/>
      <c r="M337" s="7"/>
    </row>
    <row r="338" spans="1:13" ht="15" customHeight="1" x14ac:dyDescent="0.15">
      <c r="A338" s="7"/>
      <c r="B338" s="7"/>
      <c r="C338" s="7"/>
      <c r="D338" s="7"/>
      <c r="E338" s="7"/>
      <c r="F338" s="7"/>
      <c r="G338" s="7"/>
      <c r="H338" s="8"/>
      <c r="I338" s="7"/>
      <c r="J338" s="8"/>
      <c r="K338" s="9"/>
      <c r="L338" s="7"/>
      <c r="M338" s="7"/>
    </row>
    <row r="339" spans="1:13" ht="15" customHeight="1" x14ac:dyDescent="0.15">
      <c r="A339" s="7"/>
      <c r="B339" s="7"/>
      <c r="C339" s="7"/>
      <c r="D339" s="7"/>
      <c r="E339" s="7"/>
      <c r="F339" s="7"/>
      <c r="G339" s="7"/>
      <c r="H339" s="8"/>
      <c r="I339" s="7"/>
      <c r="J339" s="8"/>
      <c r="K339" s="9"/>
      <c r="L339" s="7"/>
      <c r="M339" s="7"/>
    </row>
    <row r="340" spans="1:13" ht="15" customHeight="1" x14ac:dyDescent="0.15">
      <c r="A340" s="7"/>
      <c r="B340" s="7"/>
      <c r="C340" s="7"/>
      <c r="D340" s="7"/>
      <c r="E340" s="7"/>
      <c r="F340" s="7"/>
      <c r="G340" s="7"/>
      <c r="H340" s="8"/>
      <c r="I340" s="7"/>
      <c r="J340" s="8"/>
      <c r="K340" s="9"/>
      <c r="L340" s="7"/>
      <c r="M340" s="7"/>
    </row>
    <row r="341" spans="1:13" ht="15" customHeight="1" x14ac:dyDescent="0.15">
      <c r="A341" s="7"/>
      <c r="B341" s="7"/>
      <c r="C341" s="7"/>
      <c r="D341" s="7"/>
      <c r="E341" s="7"/>
      <c r="F341" s="7"/>
      <c r="G341" s="7"/>
      <c r="H341" s="8"/>
      <c r="I341" s="7"/>
      <c r="J341" s="8"/>
      <c r="K341" s="9"/>
      <c r="L341" s="7"/>
      <c r="M341" s="7"/>
    </row>
    <row r="342" spans="1:13" ht="15" customHeight="1" x14ac:dyDescent="0.15">
      <c r="A342" s="7"/>
      <c r="B342" s="7"/>
      <c r="C342" s="7"/>
      <c r="D342" s="7"/>
      <c r="E342" s="7"/>
      <c r="F342" s="7"/>
      <c r="G342" s="7"/>
      <c r="H342" s="8"/>
      <c r="I342" s="7"/>
      <c r="J342" s="8"/>
      <c r="K342" s="9"/>
      <c r="L342" s="7"/>
      <c r="M342" s="7"/>
    </row>
    <row r="343" spans="1:13" ht="15" customHeight="1" x14ac:dyDescent="0.15">
      <c r="A343" s="7"/>
      <c r="B343" s="7"/>
      <c r="C343" s="7"/>
      <c r="D343" s="7"/>
      <c r="E343" s="7"/>
      <c r="F343" s="7"/>
      <c r="G343" s="7"/>
      <c r="H343" s="8"/>
      <c r="I343" s="7"/>
      <c r="J343" s="8"/>
      <c r="K343" s="9"/>
      <c r="L343" s="7"/>
      <c r="M343" s="7"/>
    </row>
    <row r="344" spans="1:13" ht="15" customHeight="1" x14ac:dyDescent="0.15">
      <c r="A344" s="7"/>
      <c r="B344" s="7"/>
      <c r="C344" s="7"/>
      <c r="D344" s="7"/>
      <c r="E344" s="7"/>
      <c r="F344" s="7"/>
      <c r="G344" s="7"/>
      <c r="H344" s="8"/>
      <c r="I344" s="7"/>
      <c r="J344" s="8"/>
      <c r="K344" s="9"/>
      <c r="L344" s="7"/>
      <c r="M344" s="7"/>
    </row>
    <row r="345" spans="1:13" ht="15" customHeight="1" x14ac:dyDescent="0.15">
      <c r="A345" s="7"/>
      <c r="B345" s="7"/>
      <c r="C345" s="7"/>
      <c r="D345" s="7"/>
      <c r="E345" s="7"/>
      <c r="F345" s="7"/>
      <c r="G345" s="7"/>
      <c r="H345" s="8"/>
      <c r="I345" s="7"/>
      <c r="J345" s="8"/>
      <c r="K345" s="9"/>
      <c r="L345" s="7"/>
      <c r="M345" s="7"/>
    </row>
    <row r="346" spans="1:13" ht="15" customHeight="1" x14ac:dyDescent="0.15">
      <c r="A346" s="7"/>
      <c r="B346" s="7"/>
      <c r="C346" s="7"/>
      <c r="D346" s="7"/>
      <c r="E346" s="7"/>
      <c r="F346" s="7"/>
      <c r="G346" s="7"/>
      <c r="H346" s="8"/>
      <c r="I346" s="7"/>
      <c r="J346" s="8"/>
      <c r="K346" s="9"/>
      <c r="L346" s="7"/>
      <c r="M346" s="7"/>
    </row>
    <row r="347" spans="1:13" ht="15" customHeight="1" x14ac:dyDescent="0.15">
      <c r="A347" s="7"/>
      <c r="B347" s="7"/>
      <c r="C347" s="7"/>
      <c r="D347" s="7"/>
      <c r="E347" s="7"/>
      <c r="F347" s="7"/>
      <c r="G347" s="7"/>
      <c r="H347" s="8"/>
      <c r="I347" s="7"/>
      <c r="J347" s="8"/>
      <c r="K347" s="9"/>
      <c r="L347" s="7"/>
      <c r="M347" s="7"/>
    </row>
    <row r="348" spans="1:13" ht="15" customHeight="1" x14ac:dyDescent="0.15">
      <c r="A348" s="7"/>
      <c r="B348" s="7"/>
      <c r="C348" s="7"/>
      <c r="D348" s="7"/>
      <c r="E348" s="7"/>
      <c r="F348" s="7"/>
      <c r="G348" s="7"/>
      <c r="H348" s="8"/>
      <c r="I348" s="7"/>
      <c r="J348" s="8"/>
      <c r="K348" s="9"/>
      <c r="L348" s="7"/>
      <c r="M348" s="7"/>
    </row>
    <row r="349" spans="1:13" ht="15" customHeight="1" x14ac:dyDescent="0.15">
      <c r="A349" s="7"/>
      <c r="B349" s="7"/>
      <c r="C349" s="7"/>
      <c r="D349" s="7"/>
      <c r="E349" s="7"/>
      <c r="F349" s="7"/>
      <c r="G349" s="7"/>
      <c r="H349" s="8"/>
      <c r="I349" s="7"/>
      <c r="J349" s="8"/>
      <c r="K349" s="9"/>
      <c r="L349" s="7"/>
      <c r="M349" s="7"/>
    </row>
    <row r="350" spans="1:13" ht="15" customHeight="1" x14ac:dyDescent="0.15">
      <c r="A350" s="7"/>
      <c r="B350" s="7"/>
      <c r="C350" s="7"/>
      <c r="D350" s="7"/>
      <c r="E350" s="7"/>
      <c r="F350" s="7"/>
      <c r="G350" s="7"/>
      <c r="H350" s="8"/>
      <c r="I350" s="7"/>
      <c r="J350" s="8"/>
      <c r="K350" s="9"/>
      <c r="L350" s="7"/>
      <c r="M350" s="7"/>
    </row>
    <row r="351" spans="1:13" ht="15" customHeight="1" x14ac:dyDescent="0.15">
      <c r="A351" s="7"/>
      <c r="B351" s="7"/>
      <c r="C351" s="7"/>
      <c r="D351" s="7"/>
      <c r="E351" s="7"/>
      <c r="F351" s="7"/>
      <c r="G351" s="7"/>
      <c r="H351" s="8"/>
      <c r="I351" s="7"/>
      <c r="J351" s="8"/>
      <c r="K351" s="9"/>
      <c r="L351" s="7"/>
      <c r="M351" s="7"/>
    </row>
    <row r="352" spans="1:13" ht="15" customHeight="1" x14ac:dyDescent="0.15">
      <c r="A352" s="7"/>
      <c r="B352" s="7"/>
      <c r="C352" s="7"/>
      <c r="D352" s="7"/>
      <c r="E352" s="7"/>
      <c r="F352" s="7"/>
      <c r="G352" s="7"/>
      <c r="H352" s="8"/>
      <c r="I352" s="7"/>
      <c r="J352" s="8"/>
      <c r="K352" s="9"/>
      <c r="L352" s="7"/>
      <c r="M352" s="7"/>
    </row>
    <row r="353" spans="1:13" ht="15" customHeight="1" x14ac:dyDescent="0.15">
      <c r="A353" s="7"/>
      <c r="B353" s="7"/>
      <c r="C353" s="7"/>
      <c r="D353" s="7"/>
      <c r="E353" s="7"/>
      <c r="F353" s="7"/>
      <c r="G353" s="7"/>
      <c r="H353" s="8"/>
      <c r="I353" s="7"/>
      <c r="J353" s="8"/>
      <c r="K353" s="9"/>
      <c r="L353" s="7"/>
      <c r="M353" s="7"/>
    </row>
    <row r="354" spans="1:13" ht="15" customHeight="1" x14ac:dyDescent="0.15">
      <c r="A354" s="7"/>
      <c r="B354" s="7"/>
      <c r="C354" s="7"/>
      <c r="D354" s="7"/>
      <c r="E354" s="7"/>
      <c r="F354" s="7"/>
      <c r="G354" s="7"/>
      <c r="H354" s="8"/>
      <c r="I354" s="7"/>
      <c r="J354" s="8"/>
      <c r="K354" s="9"/>
      <c r="L354" s="7"/>
      <c r="M354" s="7"/>
    </row>
    <row r="355" spans="1:13" ht="15" customHeight="1" x14ac:dyDescent="0.15">
      <c r="A355" s="7"/>
      <c r="B355" s="7"/>
      <c r="C355" s="7"/>
      <c r="D355" s="7"/>
      <c r="E355" s="7"/>
      <c r="F355" s="7"/>
      <c r="G355" s="7"/>
      <c r="H355" s="8"/>
      <c r="I355" s="7"/>
      <c r="J355" s="8"/>
      <c r="K355" s="9"/>
      <c r="L355" s="7"/>
      <c r="M355" s="7"/>
    </row>
    <row r="356" spans="1:13" ht="15" customHeight="1" x14ac:dyDescent="0.15">
      <c r="A356" s="7"/>
      <c r="B356" s="7"/>
      <c r="C356" s="7"/>
      <c r="D356" s="7"/>
      <c r="E356" s="7"/>
      <c r="F356" s="7"/>
      <c r="G356" s="7"/>
      <c r="H356" s="8"/>
      <c r="I356" s="7"/>
      <c r="J356" s="8"/>
      <c r="K356" s="9"/>
      <c r="L356" s="7"/>
      <c r="M356" s="7"/>
    </row>
    <row r="357" spans="1:13" ht="15" customHeight="1" x14ac:dyDescent="0.15">
      <c r="A357" s="7"/>
      <c r="B357" s="7"/>
      <c r="C357" s="7"/>
      <c r="D357" s="7"/>
      <c r="E357" s="7"/>
      <c r="F357" s="7"/>
      <c r="G357" s="7"/>
      <c r="H357" s="8"/>
      <c r="I357" s="7"/>
      <c r="J357" s="8"/>
      <c r="K357" s="9"/>
      <c r="L357" s="7"/>
      <c r="M357" s="7"/>
    </row>
    <row r="358" spans="1:13" ht="15" customHeight="1" x14ac:dyDescent="0.15">
      <c r="A358" s="7"/>
      <c r="B358" s="7"/>
      <c r="C358" s="7"/>
      <c r="D358" s="7"/>
      <c r="E358" s="7"/>
      <c r="F358" s="7"/>
      <c r="G358" s="7"/>
      <c r="H358" s="8"/>
      <c r="I358" s="7"/>
      <c r="J358" s="8"/>
      <c r="K358" s="9"/>
      <c r="L358" s="7"/>
      <c r="M358" s="7"/>
    </row>
    <row r="359" spans="1:13" ht="15" customHeight="1" x14ac:dyDescent="0.15">
      <c r="A359" s="7"/>
      <c r="B359" s="7"/>
      <c r="C359" s="7"/>
      <c r="D359" s="7"/>
      <c r="E359" s="7"/>
      <c r="F359" s="7"/>
      <c r="G359" s="7"/>
      <c r="H359" s="8"/>
      <c r="I359" s="7"/>
      <c r="J359" s="8"/>
      <c r="K359" s="9"/>
      <c r="L359" s="7"/>
      <c r="M359" s="7"/>
    </row>
    <row r="360" spans="1:13" ht="15" customHeight="1" x14ac:dyDescent="0.15">
      <c r="A360" s="7"/>
      <c r="B360" s="7"/>
      <c r="C360" s="7"/>
      <c r="D360" s="7"/>
      <c r="E360" s="7"/>
      <c r="F360" s="7"/>
      <c r="G360" s="7"/>
      <c r="H360" s="8"/>
      <c r="I360" s="7"/>
      <c r="J360" s="8"/>
      <c r="K360" s="9"/>
      <c r="L360" s="7"/>
      <c r="M360" s="7"/>
    </row>
    <row r="361" spans="1:13" ht="15" customHeight="1" x14ac:dyDescent="0.15">
      <c r="A361" s="7"/>
      <c r="B361" s="7"/>
      <c r="C361" s="7"/>
      <c r="D361" s="7"/>
      <c r="E361" s="7"/>
      <c r="F361" s="7"/>
      <c r="G361" s="7"/>
      <c r="H361" s="8"/>
      <c r="I361" s="7"/>
      <c r="J361" s="8"/>
      <c r="K361" s="9"/>
      <c r="L361" s="7"/>
      <c r="M361" s="7"/>
    </row>
    <row r="362" spans="1:13" ht="15" customHeight="1" x14ac:dyDescent="0.15">
      <c r="A362" s="7"/>
      <c r="B362" s="7"/>
      <c r="C362" s="7"/>
      <c r="D362" s="7"/>
      <c r="E362" s="7"/>
      <c r="F362" s="7"/>
      <c r="G362" s="7"/>
      <c r="H362" s="8"/>
      <c r="I362" s="7"/>
      <c r="J362" s="8"/>
      <c r="K362" s="9"/>
      <c r="L362" s="7"/>
      <c r="M362" s="7"/>
    </row>
    <row r="363" spans="1:13" ht="15" customHeight="1" x14ac:dyDescent="0.15">
      <c r="A363" s="7"/>
      <c r="B363" s="7"/>
      <c r="C363" s="7"/>
      <c r="D363" s="7"/>
      <c r="E363" s="7"/>
      <c r="F363" s="7"/>
      <c r="G363" s="7"/>
      <c r="H363" s="8"/>
      <c r="I363" s="7"/>
      <c r="J363" s="8"/>
      <c r="K363" s="9"/>
      <c r="L363" s="7"/>
      <c r="M363" s="7"/>
    </row>
    <row r="364" spans="1:13" ht="15" customHeight="1" x14ac:dyDescent="0.15">
      <c r="A364" s="7"/>
      <c r="B364" s="7"/>
      <c r="C364" s="7"/>
      <c r="D364" s="7"/>
      <c r="E364" s="7"/>
      <c r="F364" s="7"/>
      <c r="G364" s="7"/>
      <c r="H364" s="8"/>
      <c r="I364" s="7"/>
      <c r="J364" s="8"/>
      <c r="K364" s="9"/>
      <c r="L364" s="7"/>
      <c r="M364" s="7"/>
    </row>
    <row r="365" spans="1:13" ht="15" customHeight="1" x14ac:dyDescent="0.15">
      <c r="A365" s="7"/>
      <c r="B365" s="7"/>
      <c r="C365" s="7"/>
      <c r="D365" s="7"/>
      <c r="E365" s="7"/>
      <c r="F365" s="7"/>
      <c r="G365" s="7"/>
      <c r="H365" s="8"/>
      <c r="I365" s="7"/>
      <c r="J365" s="8"/>
      <c r="K365" s="9"/>
      <c r="L365" s="7"/>
      <c r="M365" s="7"/>
    </row>
    <row r="366" spans="1:13" ht="15" customHeight="1" x14ac:dyDescent="0.15">
      <c r="A366" s="7"/>
      <c r="B366" s="7"/>
      <c r="C366" s="7"/>
      <c r="D366" s="7"/>
      <c r="E366" s="7"/>
      <c r="F366" s="7"/>
      <c r="G366" s="7"/>
      <c r="H366" s="8"/>
      <c r="I366" s="7"/>
      <c r="J366" s="8"/>
      <c r="K366" s="9"/>
      <c r="L366" s="7"/>
      <c r="M366" s="7"/>
    </row>
    <row r="367" spans="1:13" ht="15" customHeight="1" x14ac:dyDescent="0.15">
      <c r="A367" s="7"/>
      <c r="B367" s="7"/>
      <c r="C367" s="7"/>
      <c r="D367" s="7"/>
      <c r="E367" s="7"/>
      <c r="F367" s="7"/>
      <c r="G367" s="7"/>
      <c r="H367" s="8"/>
      <c r="I367" s="7"/>
      <c r="J367" s="8"/>
      <c r="K367" s="9"/>
      <c r="L367" s="7"/>
      <c r="M367" s="7"/>
    </row>
    <row r="368" spans="1:13" ht="15" customHeight="1" x14ac:dyDescent="0.15">
      <c r="A368" s="7"/>
      <c r="B368" s="7"/>
      <c r="C368" s="7"/>
      <c r="D368" s="7"/>
      <c r="E368" s="7"/>
      <c r="F368" s="7"/>
      <c r="G368" s="7"/>
      <c r="H368" s="8"/>
      <c r="I368" s="7"/>
      <c r="J368" s="8"/>
      <c r="K368" s="9"/>
      <c r="L368" s="7"/>
      <c r="M368" s="7"/>
    </row>
    <row r="369" spans="1:13" ht="15" customHeight="1" x14ac:dyDescent="0.15">
      <c r="A369" s="7"/>
      <c r="B369" s="7"/>
      <c r="C369" s="7"/>
      <c r="D369" s="7"/>
      <c r="E369" s="7"/>
      <c r="F369" s="7"/>
      <c r="G369" s="7"/>
      <c r="H369" s="8"/>
      <c r="I369" s="7"/>
      <c r="J369" s="8"/>
      <c r="K369" s="9"/>
      <c r="L369" s="7"/>
      <c r="M369" s="7"/>
    </row>
    <row r="370" spans="1:13" ht="15" customHeight="1" x14ac:dyDescent="0.15">
      <c r="A370" s="7"/>
      <c r="B370" s="7"/>
      <c r="C370" s="7"/>
      <c r="D370" s="7"/>
      <c r="E370" s="7"/>
      <c r="F370" s="7"/>
      <c r="G370" s="7"/>
      <c r="H370" s="8"/>
      <c r="I370" s="7"/>
      <c r="J370" s="8"/>
      <c r="K370" s="9"/>
      <c r="L370" s="7"/>
      <c r="M370" s="7"/>
    </row>
    <row r="371" spans="1:13" ht="15" customHeight="1" x14ac:dyDescent="0.15">
      <c r="A371" s="7"/>
      <c r="B371" s="7"/>
      <c r="C371" s="7"/>
      <c r="D371" s="7"/>
      <c r="E371" s="7"/>
      <c r="F371" s="7"/>
      <c r="G371" s="7"/>
      <c r="H371" s="8"/>
      <c r="I371" s="7"/>
      <c r="J371" s="8"/>
      <c r="K371" s="9"/>
      <c r="L371" s="7"/>
      <c r="M371" s="7"/>
    </row>
    <row r="372" spans="1:13" ht="15" customHeight="1" x14ac:dyDescent="0.15">
      <c r="A372" s="7"/>
      <c r="B372" s="7"/>
      <c r="C372" s="7"/>
      <c r="D372" s="7"/>
      <c r="E372" s="7"/>
      <c r="F372" s="7"/>
      <c r="G372" s="7"/>
      <c r="H372" s="8"/>
      <c r="I372" s="7"/>
      <c r="J372" s="8"/>
      <c r="K372" s="9"/>
      <c r="L372" s="7"/>
      <c r="M372" s="7"/>
    </row>
    <row r="373" spans="1:13" ht="15" customHeight="1" x14ac:dyDescent="0.15">
      <c r="A373" s="7"/>
      <c r="B373" s="7"/>
      <c r="C373" s="7"/>
      <c r="D373" s="7"/>
      <c r="E373" s="7"/>
      <c r="F373" s="7"/>
      <c r="G373" s="7"/>
      <c r="H373" s="8"/>
      <c r="I373" s="7"/>
      <c r="J373" s="8"/>
      <c r="K373" s="9"/>
      <c r="L373" s="7"/>
      <c r="M373" s="7"/>
    </row>
    <row r="374" spans="1:13" ht="15" customHeight="1" x14ac:dyDescent="0.15">
      <c r="A374" s="7"/>
      <c r="B374" s="7"/>
      <c r="C374" s="7"/>
      <c r="D374" s="7"/>
      <c r="E374" s="7"/>
      <c r="F374" s="7"/>
      <c r="G374" s="7"/>
      <c r="H374" s="8"/>
      <c r="I374" s="7"/>
      <c r="J374" s="8"/>
      <c r="K374" s="9"/>
      <c r="L374" s="7"/>
      <c r="M374" s="7"/>
    </row>
    <row r="375" spans="1:13" ht="15" customHeight="1" x14ac:dyDescent="0.15">
      <c r="A375" s="7"/>
      <c r="B375" s="7"/>
      <c r="C375" s="7"/>
      <c r="D375" s="7"/>
      <c r="E375" s="7"/>
      <c r="F375" s="7"/>
      <c r="G375" s="7"/>
      <c r="H375" s="8"/>
      <c r="I375" s="7"/>
      <c r="J375" s="8"/>
      <c r="K375" s="9"/>
      <c r="L375" s="7"/>
      <c r="M375" s="7"/>
    </row>
    <row r="376" spans="1:13" ht="15" customHeight="1" x14ac:dyDescent="0.15">
      <c r="A376" s="7"/>
      <c r="B376" s="7"/>
      <c r="C376" s="7"/>
      <c r="D376" s="7"/>
      <c r="E376" s="7"/>
      <c r="F376" s="7"/>
      <c r="G376" s="7"/>
      <c r="H376" s="8"/>
      <c r="I376" s="7"/>
      <c r="J376" s="8"/>
      <c r="K376" s="9"/>
      <c r="L376" s="7"/>
      <c r="M376" s="7"/>
    </row>
    <row r="377" spans="1:13" ht="15" customHeight="1" x14ac:dyDescent="0.15">
      <c r="A377" s="7"/>
      <c r="B377" s="7"/>
      <c r="C377" s="7"/>
      <c r="D377" s="7"/>
      <c r="E377" s="7"/>
      <c r="F377" s="7"/>
      <c r="G377" s="7"/>
      <c r="H377" s="8"/>
      <c r="I377" s="7"/>
      <c r="J377" s="8"/>
      <c r="K377" s="9"/>
      <c r="L377" s="7"/>
      <c r="M377" s="7"/>
    </row>
    <row r="378" spans="1:13" ht="15" customHeight="1" x14ac:dyDescent="0.15">
      <c r="A378" s="7"/>
      <c r="B378" s="7"/>
      <c r="C378" s="7"/>
      <c r="D378" s="7"/>
      <c r="E378" s="7"/>
      <c r="F378" s="7"/>
      <c r="G378" s="7"/>
      <c r="H378" s="8"/>
      <c r="I378" s="7"/>
      <c r="J378" s="8"/>
      <c r="K378" s="9"/>
      <c r="L378" s="7"/>
      <c r="M378" s="7"/>
    </row>
    <row r="379" spans="1:13" ht="15" customHeight="1" x14ac:dyDescent="0.15">
      <c r="A379" s="7"/>
      <c r="B379" s="7"/>
      <c r="C379" s="7"/>
      <c r="D379" s="7"/>
      <c r="E379" s="7"/>
      <c r="F379" s="7"/>
      <c r="G379" s="7"/>
      <c r="H379" s="8"/>
      <c r="I379" s="7"/>
      <c r="J379" s="8"/>
      <c r="K379" s="9"/>
      <c r="L379" s="7"/>
      <c r="M379" s="7"/>
    </row>
    <row r="380" spans="1:13" ht="15" customHeight="1" x14ac:dyDescent="0.15">
      <c r="A380" s="7"/>
      <c r="B380" s="7"/>
      <c r="C380" s="7"/>
      <c r="D380" s="7"/>
      <c r="E380" s="7"/>
      <c r="F380" s="7"/>
      <c r="G380" s="7"/>
      <c r="H380" s="8"/>
      <c r="I380" s="7"/>
      <c r="J380" s="8"/>
      <c r="K380" s="9"/>
      <c r="L380" s="7"/>
      <c r="M380" s="7"/>
    </row>
    <row r="381" spans="1:13" ht="15" customHeight="1" x14ac:dyDescent="0.15">
      <c r="A381" s="7"/>
      <c r="B381" s="7"/>
      <c r="C381" s="7"/>
      <c r="D381" s="7"/>
      <c r="E381" s="7"/>
      <c r="F381" s="7"/>
      <c r="G381" s="7"/>
      <c r="H381" s="8"/>
      <c r="I381" s="7"/>
      <c r="J381" s="8"/>
      <c r="K381" s="9"/>
      <c r="L381" s="7"/>
      <c r="M381" s="7"/>
    </row>
    <row r="382" spans="1:13" ht="15" customHeight="1" x14ac:dyDescent="0.15">
      <c r="A382" s="7"/>
      <c r="B382" s="7"/>
      <c r="C382" s="7"/>
      <c r="D382" s="7"/>
      <c r="E382" s="7"/>
      <c r="F382" s="7"/>
      <c r="G382" s="7"/>
      <c r="H382" s="8"/>
      <c r="I382" s="7"/>
      <c r="J382" s="8"/>
      <c r="K382" s="9"/>
      <c r="L382" s="7"/>
      <c r="M382" s="7"/>
    </row>
    <row r="383" spans="1:13" ht="15" customHeight="1" x14ac:dyDescent="0.15">
      <c r="A383" s="7"/>
      <c r="B383" s="7"/>
      <c r="C383" s="7"/>
      <c r="D383" s="7"/>
      <c r="E383" s="7"/>
      <c r="F383" s="7"/>
      <c r="G383" s="7"/>
      <c r="H383" s="8"/>
      <c r="I383" s="7"/>
      <c r="J383" s="8"/>
      <c r="K383" s="9"/>
      <c r="L383" s="7"/>
      <c r="M383" s="7"/>
    </row>
    <row r="384" spans="1:13" ht="15" customHeight="1" x14ac:dyDescent="0.15">
      <c r="A384" s="7"/>
      <c r="B384" s="7"/>
      <c r="C384" s="7"/>
      <c r="D384" s="7"/>
      <c r="E384" s="7"/>
      <c r="F384" s="7"/>
      <c r="G384" s="7"/>
      <c r="H384" s="8"/>
      <c r="I384" s="7"/>
      <c r="J384" s="8"/>
      <c r="K384" s="9"/>
      <c r="L384" s="7"/>
      <c r="M384" s="7"/>
    </row>
    <row r="385" spans="1:13" ht="15" customHeight="1" x14ac:dyDescent="0.15">
      <c r="A385" s="7"/>
      <c r="B385" s="7"/>
      <c r="C385" s="7"/>
      <c r="D385" s="7"/>
      <c r="E385" s="7"/>
      <c r="F385" s="7"/>
      <c r="G385" s="7"/>
      <c r="H385" s="8"/>
      <c r="I385" s="7"/>
      <c r="J385" s="8"/>
      <c r="K385" s="9"/>
      <c r="L385" s="7"/>
      <c r="M385" s="7"/>
    </row>
    <row r="386" spans="1:13" ht="15" customHeight="1" x14ac:dyDescent="0.15">
      <c r="A386" s="7"/>
      <c r="B386" s="7"/>
      <c r="C386" s="7"/>
      <c r="D386" s="7"/>
      <c r="E386" s="7"/>
      <c r="F386" s="7"/>
      <c r="G386" s="7"/>
      <c r="H386" s="8"/>
      <c r="I386" s="7"/>
      <c r="J386" s="8"/>
      <c r="K386" s="9"/>
      <c r="L386" s="7"/>
      <c r="M386" s="7"/>
    </row>
    <row r="387" spans="1:13" ht="15" customHeight="1" x14ac:dyDescent="0.15">
      <c r="A387" s="7"/>
      <c r="B387" s="7"/>
      <c r="C387" s="7"/>
      <c r="D387" s="7"/>
      <c r="E387" s="7"/>
      <c r="F387" s="7"/>
      <c r="G387" s="7"/>
      <c r="H387" s="8"/>
      <c r="I387" s="7"/>
      <c r="J387" s="8"/>
      <c r="K387" s="9"/>
      <c r="L387" s="7"/>
      <c r="M387" s="7"/>
    </row>
    <row r="388" spans="1:13" ht="15" customHeight="1" x14ac:dyDescent="0.15">
      <c r="A388" s="7"/>
      <c r="B388" s="7"/>
      <c r="C388" s="7"/>
      <c r="D388" s="7"/>
      <c r="E388" s="7"/>
      <c r="F388" s="7"/>
      <c r="G388" s="7"/>
      <c r="H388" s="8"/>
      <c r="I388" s="7"/>
      <c r="J388" s="8"/>
      <c r="K388" s="9"/>
      <c r="L388" s="7"/>
      <c r="M388" s="7"/>
    </row>
    <row r="389" spans="1:13" ht="15" customHeight="1" x14ac:dyDescent="0.15">
      <c r="A389" s="7"/>
      <c r="B389" s="7"/>
      <c r="C389" s="7"/>
      <c r="D389" s="7"/>
      <c r="E389" s="7"/>
      <c r="F389" s="7"/>
      <c r="G389" s="7"/>
      <c r="H389" s="8"/>
      <c r="I389" s="7"/>
      <c r="J389" s="8"/>
      <c r="K389" s="9"/>
      <c r="L389" s="7"/>
      <c r="M389" s="7"/>
    </row>
    <row r="390" spans="1:13" ht="15" customHeight="1" x14ac:dyDescent="0.15">
      <c r="A390" s="7"/>
      <c r="B390" s="7"/>
      <c r="C390" s="7"/>
      <c r="D390" s="7"/>
      <c r="E390" s="7"/>
      <c r="F390" s="7"/>
      <c r="G390" s="7"/>
      <c r="H390" s="8"/>
      <c r="I390" s="7"/>
      <c r="J390" s="8"/>
      <c r="K390" s="9"/>
      <c r="L390" s="7"/>
      <c r="M390" s="7"/>
    </row>
    <row r="391" spans="1:13" ht="15" customHeight="1" x14ac:dyDescent="0.15">
      <c r="A391" s="7"/>
      <c r="B391" s="7"/>
      <c r="C391" s="7"/>
      <c r="D391" s="7"/>
      <c r="E391" s="7"/>
      <c r="F391" s="7"/>
      <c r="G391" s="7"/>
      <c r="H391" s="8"/>
      <c r="I391" s="7"/>
      <c r="J391" s="8"/>
      <c r="K391" s="9"/>
      <c r="L391" s="7"/>
      <c r="M391" s="7"/>
    </row>
    <row r="392" spans="1:13" ht="15" customHeight="1" x14ac:dyDescent="0.15">
      <c r="A392" s="7"/>
      <c r="B392" s="7"/>
      <c r="C392" s="7"/>
      <c r="D392" s="7"/>
      <c r="E392" s="7"/>
      <c r="F392" s="7"/>
      <c r="G392" s="7"/>
      <c r="H392" s="8"/>
      <c r="I392" s="7"/>
      <c r="J392" s="8"/>
      <c r="K392" s="9"/>
      <c r="L392" s="7"/>
      <c r="M392" s="7"/>
    </row>
    <row r="393" spans="1:13" ht="15" customHeight="1" x14ac:dyDescent="0.15">
      <c r="A393" s="7"/>
      <c r="B393" s="7"/>
      <c r="C393" s="7"/>
      <c r="D393" s="7"/>
      <c r="E393" s="7"/>
      <c r="F393" s="7"/>
      <c r="G393" s="7"/>
      <c r="H393" s="8"/>
      <c r="I393" s="7"/>
      <c r="J393" s="8"/>
      <c r="K393" s="9"/>
      <c r="L393" s="7"/>
      <c r="M393" s="7"/>
    </row>
    <row r="394" spans="1:13" ht="15" customHeight="1" x14ac:dyDescent="0.15">
      <c r="A394" s="7"/>
      <c r="B394" s="7"/>
      <c r="C394" s="7"/>
      <c r="D394" s="7"/>
      <c r="E394" s="7"/>
      <c r="F394" s="7"/>
      <c r="G394" s="7"/>
      <c r="H394" s="8"/>
      <c r="I394" s="7"/>
      <c r="J394" s="8"/>
      <c r="K394" s="9"/>
      <c r="L394" s="7"/>
      <c r="M394" s="7"/>
    </row>
    <row r="395" spans="1:13" ht="15" customHeight="1" x14ac:dyDescent="0.15">
      <c r="A395" s="7"/>
      <c r="B395" s="7"/>
      <c r="C395" s="7"/>
      <c r="D395" s="7"/>
      <c r="E395" s="7"/>
      <c r="F395" s="7"/>
      <c r="G395" s="7"/>
      <c r="H395" s="8"/>
      <c r="I395" s="7"/>
      <c r="J395" s="8"/>
      <c r="K395" s="9"/>
      <c r="L395" s="7"/>
      <c r="M395" s="7"/>
    </row>
    <row r="396" spans="1:13" ht="15" customHeight="1" x14ac:dyDescent="0.15">
      <c r="A396" s="7"/>
      <c r="B396" s="7"/>
      <c r="C396" s="7"/>
      <c r="D396" s="7"/>
      <c r="E396" s="7"/>
      <c r="F396" s="7"/>
      <c r="G396" s="7"/>
      <c r="H396" s="8"/>
      <c r="I396" s="7"/>
      <c r="J396" s="8"/>
      <c r="K396" s="9"/>
      <c r="L396" s="7"/>
      <c r="M396" s="7"/>
    </row>
    <row r="397" spans="1:13" ht="15" customHeight="1" x14ac:dyDescent="0.15">
      <c r="A397" s="7"/>
      <c r="B397" s="7"/>
      <c r="C397" s="7"/>
      <c r="D397" s="7"/>
      <c r="E397" s="7"/>
      <c r="F397" s="7"/>
      <c r="G397" s="7"/>
      <c r="H397" s="8"/>
      <c r="I397" s="7"/>
      <c r="J397" s="8"/>
      <c r="K397" s="9"/>
      <c r="L397" s="7"/>
      <c r="M397" s="7"/>
    </row>
    <row r="398" spans="1:13" ht="15" customHeight="1" x14ac:dyDescent="0.15">
      <c r="A398" s="7"/>
      <c r="B398" s="7"/>
      <c r="C398" s="7"/>
      <c r="D398" s="7"/>
      <c r="E398" s="7"/>
      <c r="F398" s="7"/>
      <c r="G398" s="7"/>
      <c r="H398" s="8"/>
      <c r="I398" s="7"/>
      <c r="J398" s="8"/>
      <c r="K398" s="9"/>
      <c r="L398" s="7"/>
      <c r="M398" s="7"/>
    </row>
    <row r="399" spans="1:13" ht="15" customHeight="1" x14ac:dyDescent="0.15">
      <c r="A399" s="7"/>
      <c r="B399" s="7"/>
      <c r="C399" s="7"/>
      <c r="D399" s="7"/>
      <c r="E399" s="7"/>
      <c r="F399" s="7"/>
      <c r="G399" s="7"/>
      <c r="H399" s="8"/>
      <c r="I399" s="7"/>
      <c r="J399" s="8"/>
      <c r="K399" s="9"/>
      <c r="L399" s="7"/>
      <c r="M399" s="7"/>
    </row>
    <row r="400" spans="1:13" ht="15" customHeight="1" x14ac:dyDescent="0.15">
      <c r="A400" s="7"/>
      <c r="B400" s="7"/>
      <c r="C400" s="7"/>
      <c r="D400" s="7"/>
      <c r="E400" s="7"/>
      <c r="F400" s="7"/>
      <c r="G400" s="7"/>
      <c r="H400" s="8"/>
      <c r="I400" s="7"/>
      <c r="J400" s="8"/>
      <c r="K400" s="9"/>
      <c r="L400" s="7"/>
      <c r="M400" s="7"/>
    </row>
    <row r="401" spans="1:13" ht="15" customHeight="1" x14ac:dyDescent="0.15">
      <c r="A401" s="7"/>
      <c r="B401" s="7"/>
      <c r="C401" s="7"/>
      <c r="D401" s="7"/>
      <c r="E401" s="7"/>
      <c r="F401" s="7"/>
      <c r="G401" s="7"/>
      <c r="H401" s="8"/>
      <c r="I401" s="7"/>
      <c r="J401" s="8"/>
      <c r="K401" s="9"/>
      <c r="L401" s="7"/>
      <c r="M401" s="7"/>
    </row>
    <row r="402" spans="1:13" ht="15" customHeight="1" x14ac:dyDescent="0.15">
      <c r="A402" s="7"/>
      <c r="B402" s="7"/>
      <c r="C402" s="7"/>
      <c r="D402" s="7"/>
      <c r="E402" s="7"/>
      <c r="F402" s="7"/>
      <c r="G402" s="7"/>
      <c r="H402" s="8"/>
      <c r="I402" s="7"/>
      <c r="J402" s="8"/>
      <c r="K402" s="9"/>
      <c r="L402" s="7"/>
      <c r="M402" s="7"/>
    </row>
    <row r="403" spans="1:13" ht="15" customHeight="1" x14ac:dyDescent="0.15">
      <c r="A403" s="7"/>
      <c r="B403" s="7"/>
      <c r="C403" s="7"/>
      <c r="D403" s="7"/>
      <c r="E403" s="7"/>
      <c r="F403" s="7"/>
      <c r="G403" s="7"/>
      <c r="H403" s="8"/>
      <c r="I403" s="7"/>
      <c r="J403" s="8"/>
      <c r="K403" s="9"/>
      <c r="L403" s="7"/>
      <c r="M403" s="7"/>
    </row>
    <row r="404" spans="1:13" ht="15" customHeight="1" x14ac:dyDescent="0.15">
      <c r="A404" s="7"/>
      <c r="B404" s="7"/>
      <c r="C404" s="7"/>
      <c r="D404" s="7"/>
      <c r="E404" s="7"/>
      <c r="F404" s="7"/>
      <c r="G404" s="7"/>
      <c r="H404" s="8"/>
      <c r="I404" s="7"/>
      <c r="J404" s="8"/>
      <c r="K404" s="9"/>
      <c r="L404" s="7"/>
      <c r="M404" s="7"/>
    </row>
    <row r="405" spans="1:13" ht="15" customHeight="1" x14ac:dyDescent="0.15">
      <c r="A405" s="7"/>
      <c r="B405" s="7"/>
      <c r="C405" s="7"/>
      <c r="D405" s="7"/>
      <c r="E405" s="7"/>
      <c r="F405" s="7"/>
      <c r="G405" s="7"/>
      <c r="H405" s="8"/>
      <c r="I405" s="7"/>
      <c r="J405" s="8"/>
      <c r="K405" s="9"/>
      <c r="L405" s="7"/>
      <c r="M405" s="7"/>
    </row>
    <row r="406" spans="1:13" ht="15" customHeight="1" x14ac:dyDescent="0.15">
      <c r="A406" s="7"/>
      <c r="B406" s="7"/>
      <c r="C406" s="7"/>
      <c r="D406" s="7"/>
      <c r="E406" s="7"/>
      <c r="F406" s="7"/>
      <c r="G406" s="7"/>
      <c r="H406" s="8"/>
      <c r="I406" s="7"/>
      <c r="J406" s="8"/>
      <c r="K406" s="9"/>
      <c r="L406" s="7"/>
      <c r="M406" s="7"/>
    </row>
    <row r="407" spans="1:13" ht="15" customHeight="1" x14ac:dyDescent="0.15">
      <c r="A407" s="7"/>
      <c r="B407" s="7"/>
      <c r="C407" s="7"/>
      <c r="D407" s="7"/>
      <c r="E407" s="7"/>
      <c r="F407" s="7"/>
      <c r="G407" s="7"/>
      <c r="H407" s="8"/>
      <c r="I407" s="7"/>
      <c r="J407" s="8"/>
      <c r="K407" s="9"/>
      <c r="L407" s="7"/>
      <c r="M407" s="7"/>
    </row>
    <row r="408" spans="1:13" ht="15" customHeight="1" x14ac:dyDescent="0.15">
      <c r="A408" s="7"/>
      <c r="B408" s="7"/>
      <c r="C408" s="7"/>
      <c r="D408" s="7"/>
      <c r="E408" s="7"/>
      <c r="F408" s="7"/>
      <c r="G408" s="7"/>
      <c r="H408" s="8"/>
      <c r="I408" s="7"/>
      <c r="J408" s="8"/>
      <c r="K408" s="9"/>
      <c r="L408" s="7"/>
      <c r="M408" s="7"/>
    </row>
    <row r="409" spans="1:13" ht="15" customHeight="1" x14ac:dyDescent="0.15">
      <c r="A409" s="7"/>
      <c r="B409" s="7"/>
      <c r="C409" s="7"/>
      <c r="D409" s="7"/>
      <c r="E409" s="7"/>
      <c r="F409" s="7"/>
      <c r="G409" s="7"/>
      <c r="H409" s="8"/>
      <c r="I409" s="7"/>
      <c r="J409" s="8"/>
      <c r="K409" s="9"/>
      <c r="L409" s="7"/>
      <c r="M409" s="7"/>
    </row>
    <row r="410" spans="1:13" ht="15" customHeight="1" x14ac:dyDescent="0.15">
      <c r="A410" s="7"/>
      <c r="B410" s="7"/>
      <c r="C410" s="7"/>
      <c r="D410" s="7"/>
      <c r="E410" s="7"/>
      <c r="F410" s="7"/>
      <c r="G410" s="7"/>
      <c r="H410" s="8"/>
      <c r="I410" s="7"/>
      <c r="J410" s="8"/>
      <c r="K410" s="9"/>
      <c r="L410" s="7"/>
      <c r="M410" s="7"/>
    </row>
    <row r="411" spans="1:13" ht="15" customHeight="1" x14ac:dyDescent="0.15">
      <c r="A411" s="7"/>
      <c r="B411" s="7"/>
      <c r="C411" s="7"/>
      <c r="D411" s="7"/>
      <c r="E411" s="7"/>
      <c r="F411" s="7"/>
      <c r="G411" s="7"/>
      <c r="H411" s="8"/>
      <c r="I411" s="7"/>
      <c r="J411" s="8"/>
      <c r="K411" s="9"/>
      <c r="L411" s="7"/>
      <c r="M411" s="7"/>
    </row>
    <row r="412" spans="1:13" ht="15" customHeight="1" x14ac:dyDescent="0.15">
      <c r="A412" s="7"/>
      <c r="B412" s="7"/>
      <c r="C412" s="7"/>
      <c r="D412" s="7"/>
      <c r="E412" s="7"/>
      <c r="F412" s="7"/>
      <c r="G412" s="7"/>
      <c r="H412" s="8"/>
      <c r="I412" s="7"/>
      <c r="J412" s="8"/>
      <c r="K412" s="9"/>
      <c r="L412" s="7"/>
      <c r="M412" s="7"/>
    </row>
    <row r="413" spans="1:13" ht="15" customHeight="1" x14ac:dyDescent="0.15">
      <c r="A413" s="7"/>
      <c r="B413" s="7"/>
      <c r="C413" s="7"/>
      <c r="D413" s="7"/>
      <c r="E413" s="7"/>
      <c r="F413" s="7"/>
      <c r="G413" s="7"/>
      <c r="H413" s="8"/>
      <c r="I413" s="7"/>
      <c r="J413" s="8"/>
      <c r="K413" s="9"/>
      <c r="L413" s="7"/>
      <c r="M413" s="7"/>
    </row>
    <row r="414" spans="1:13" ht="15" customHeight="1" x14ac:dyDescent="0.15">
      <c r="A414" s="7"/>
      <c r="B414" s="7"/>
      <c r="C414" s="7"/>
      <c r="D414" s="7"/>
      <c r="E414" s="7"/>
      <c r="F414" s="7"/>
      <c r="G414" s="7"/>
      <c r="H414" s="8"/>
      <c r="I414" s="7"/>
      <c r="J414" s="8"/>
      <c r="K414" s="9"/>
      <c r="L414" s="7"/>
      <c r="M414" s="7"/>
    </row>
    <row r="415" spans="1:13" ht="15" customHeight="1" x14ac:dyDescent="0.15">
      <c r="A415" s="7"/>
      <c r="B415" s="7"/>
      <c r="C415" s="7"/>
      <c r="D415" s="7"/>
      <c r="E415" s="7"/>
      <c r="F415" s="7"/>
      <c r="G415" s="7"/>
      <c r="H415" s="8"/>
      <c r="I415" s="7"/>
      <c r="J415" s="8"/>
      <c r="K415" s="9"/>
      <c r="L415" s="7"/>
      <c r="M415" s="7"/>
    </row>
    <row r="416" spans="1:13" ht="15" customHeight="1" x14ac:dyDescent="0.15">
      <c r="A416" s="7"/>
      <c r="B416" s="7"/>
      <c r="C416" s="7"/>
      <c r="D416" s="7"/>
      <c r="E416" s="7"/>
      <c r="F416" s="7"/>
      <c r="G416" s="7"/>
      <c r="H416" s="8"/>
      <c r="I416" s="7"/>
      <c r="J416" s="8"/>
      <c r="K416" s="9"/>
      <c r="L416" s="7"/>
      <c r="M416" s="7"/>
    </row>
    <row r="417" spans="1:13" ht="15" customHeight="1" x14ac:dyDescent="0.15">
      <c r="A417" s="7"/>
      <c r="B417" s="7"/>
      <c r="C417" s="7"/>
      <c r="D417" s="7"/>
      <c r="E417" s="7"/>
      <c r="F417" s="7"/>
      <c r="G417" s="7"/>
      <c r="H417" s="8"/>
      <c r="I417" s="7"/>
      <c r="J417" s="8"/>
      <c r="K417" s="9"/>
      <c r="L417" s="7"/>
      <c r="M417" s="7"/>
    </row>
    <row r="418" spans="1:13" ht="15" customHeight="1" x14ac:dyDescent="0.15">
      <c r="A418" s="7"/>
      <c r="B418" s="7"/>
      <c r="C418" s="7"/>
      <c r="D418" s="7"/>
      <c r="E418" s="7"/>
      <c r="F418" s="7"/>
      <c r="G418" s="7"/>
      <c r="H418" s="8"/>
      <c r="I418" s="7"/>
      <c r="J418" s="8"/>
      <c r="K418" s="9"/>
      <c r="L418" s="7"/>
      <c r="M418" s="7"/>
    </row>
    <row r="419" spans="1:13" ht="15" customHeight="1" x14ac:dyDescent="0.15">
      <c r="A419" s="7"/>
      <c r="B419" s="7"/>
      <c r="C419" s="7"/>
      <c r="D419" s="7"/>
      <c r="E419" s="7"/>
      <c r="F419" s="7"/>
      <c r="G419" s="7"/>
      <c r="H419" s="8"/>
      <c r="I419" s="7"/>
      <c r="J419" s="8"/>
      <c r="K419" s="9"/>
      <c r="L419" s="7"/>
      <c r="M419" s="7"/>
    </row>
    <row r="420" spans="1:13" ht="15" customHeight="1" x14ac:dyDescent="0.15">
      <c r="A420" s="7"/>
      <c r="B420" s="7"/>
      <c r="C420" s="7"/>
      <c r="D420" s="7"/>
      <c r="E420" s="7"/>
      <c r="F420" s="7"/>
      <c r="G420" s="7"/>
      <c r="H420" s="8"/>
      <c r="I420" s="7"/>
      <c r="J420" s="8"/>
      <c r="K420" s="9"/>
      <c r="L420" s="7"/>
      <c r="M420" s="7"/>
    </row>
    <row r="421" spans="1:13" ht="15" customHeight="1" x14ac:dyDescent="0.15">
      <c r="A421" s="7"/>
      <c r="B421" s="7"/>
      <c r="C421" s="7"/>
      <c r="D421" s="7"/>
      <c r="E421" s="7"/>
      <c r="F421" s="7"/>
      <c r="G421" s="7"/>
      <c r="H421" s="8"/>
      <c r="I421" s="7"/>
      <c r="J421" s="8"/>
      <c r="K421" s="9"/>
      <c r="L421" s="7"/>
      <c r="M421" s="7"/>
    </row>
    <row r="422" spans="1:13" ht="15" customHeight="1" x14ac:dyDescent="0.15">
      <c r="A422" s="7"/>
      <c r="B422" s="7"/>
      <c r="C422" s="7"/>
      <c r="D422" s="7"/>
      <c r="E422" s="7"/>
      <c r="F422" s="7"/>
      <c r="G422" s="7"/>
      <c r="H422" s="8"/>
      <c r="I422" s="7"/>
      <c r="J422" s="8"/>
      <c r="K422" s="9"/>
      <c r="L422" s="7"/>
      <c r="M422" s="7"/>
    </row>
    <row r="423" spans="1:13" ht="15" customHeight="1" x14ac:dyDescent="0.15">
      <c r="A423" s="7"/>
      <c r="B423" s="7"/>
      <c r="C423" s="7"/>
      <c r="D423" s="7"/>
      <c r="E423" s="7"/>
      <c r="F423" s="7"/>
      <c r="G423" s="7"/>
      <c r="H423" s="8"/>
      <c r="I423" s="7"/>
      <c r="J423" s="8"/>
      <c r="K423" s="9"/>
      <c r="L423" s="7"/>
      <c r="M423" s="7"/>
    </row>
    <row r="424" spans="1:13" ht="15" customHeight="1" x14ac:dyDescent="0.15">
      <c r="A424" s="7"/>
      <c r="B424" s="7"/>
      <c r="C424" s="7"/>
      <c r="D424" s="7"/>
      <c r="E424" s="7"/>
      <c r="F424" s="7"/>
      <c r="G424" s="7"/>
      <c r="H424" s="8"/>
      <c r="I424" s="7"/>
      <c r="J424" s="8"/>
      <c r="K424" s="9"/>
      <c r="L424" s="7"/>
      <c r="M424" s="7"/>
    </row>
    <row r="425" spans="1:13" ht="15" customHeight="1" x14ac:dyDescent="0.15">
      <c r="A425" s="7"/>
      <c r="B425" s="7"/>
      <c r="C425" s="7"/>
      <c r="D425" s="7"/>
      <c r="E425" s="7"/>
      <c r="F425" s="7"/>
      <c r="G425" s="7"/>
      <c r="H425" s="8"/>
      <c r="I425" s="7"/>
      <c r="J425" s="8"/>
      <c r="K425" s="9"/>
      <c r="L425" s="7"/>
      <c r="M425" s="7"/>
    </row>
    <row r="426" spans="1:13" ht="15" customHeight="1" x14ac:dyDescent="0.15">
      <c r="A426" s="7"/>
      <c r="B426" s="7"/>
      <c r="C426" s="7"/>
      <c r="D426" s="7"/>
      <c r="E426" s="7"/>
      <c r="F426" s="7"/>
      <c r="G426" s="7"/>
      <c r="H426" s="8"/>
      <c r="I426" s="7"/>
      <c r="J426" s="8"/>
      <c r="K426" s="9"/>
      <c r="L426" s="7"/>
      <c r="M426" s="7"/>
    </row>
    <row r="427" spans="1:13" ht="15" customHeight="1" x14ac:dyDescent="0.15">
      <c r="A427" s="7"/>
      <c r="B427" s="7"/>
      <c r="C427" s="7"/>
      <c r="D427" s="7"/>
      <c r="E427" s="7"/>
      <c r="F427" s="7"/>
      <c r="G427" s="7"/>
      <c r="H427" s="8"/>
      <c r="I427" s="7"/>
      <c r="J427" s="8"/>
      <c r="K427" s="9"/>
      <c r="L427" s="7"/>
      <c r="M427" s="7"/>
    </row>
    <row r="428" spans="1:13" ht="15" customHeight="1" x14ac:dyDescent="0.15">
      <c r="A428" s="7"/>
      <c r="B428" s="7"/>
      <c r="C428" s="7"/>
      <c r="D428" s="7"/>
      <c r="E428" s="7"/>
      <c r="F428" s="7"/>
      <c r="G428" s="7"/>
      <c r="H428" s="8"/>
      <c r="I428" s="7"/>
      <c r="J428" s="8"/>
      <c r="K428" s="9"/>
      <c r="L428" s="7"/>
      <c r="M428" s="7"/>
    </row>
    <row r="429" spans="1:13" ht="15" customHeight="1" x14ac:dyDescent="0.15">
      <c r="A429" s="7"/>
      <c r="B429" s="7"/>
      <c r="C429" s="7"/>
      <c r="D429" s="7"/>
      <c r="E429" s="7"/>
      <c r="F429" s="7"/>
      <c r="G429" s="7"/>
      <c r="H429" s="8"/>
      <c r="I429" s="7"/>
      <c r="J429" s="8"/>
      <c r="K429" s="9"/>
      <c r="L429" s="7"/>
      <c r="M429" s="7"/>
    </row>
    <row r="430" spans="1:13" ht="15" customHeight="1" x14ac:dyDescent="0.15">
      <c r="A430" s="7"/>
      <c r="B430" s="7"/>
      <c r="C430" s="7"/>
      <c r="D430" s="7"/>
      <c r="E430" s="7"/>
      <c r="F430" s="7"/>
      <c r="G430" s="7"/>
      <c r="H430" s="8"/>
      <c r="I430" s="7"/>
      <c r="J430" s="8"/>
      <c r="K430" s="9"/>
      <c r="L430" s="7"/>
      <c r="M430" s="7"/>
    </row>
    <row r="431" spans="1:13" ht="15" customHeight="1" x14ac:dyDescent="0.15">
      <c r="A431" s="7"/>
      <c r="B431" s="7"/>
      <c r="C431" s="7"/>
      <c r="D431" s="7"/>
      <c r="E431" s="7"/>
      <c r="F431" s="7"/>
      <c r="G431" s="7"/>
      <c r="H431" s="8"/>
      <c r="I431" s="7"/>
      <c r="J431" s="8"/>
      <c r="K431" s="9"/>
      <c r="L431" s="7"/>
      <c r="M431" s="7"/>
    </row>
    <row r="432" spans="1:13" ht="15" customHeight="1" x14ac:dyDescent="0.15">
      <c r="A432" s="7"/>
      <c r="B432" s="7"/>
      <c r="C432" s="7"/>
      <c r="D432" s="7"/>
      <c r="E432" s="7"/>
      <c r="F432" s="7"/>
      <c r="G432" s="7"/>
      <c r="H432" s="8"/>
      <c r="I432" s="7"/>
      <c r="J432" s="8"/>
      <c r="K432" s="9"/>
      <c r="L432" s="7"/>
      <c r="M432" s="7"/>
    </row>
    <row r="433" spans="1:13" ht="15" customHeight="1" x14ac:dyDescent="0.15">
      <c r="A433" s="7"/>
      <c r="B433" s="7"/>
      <c r="C433" s="7"/>
      <c r="D433" s="7"/>
      <c r="E433" s="7"/>
      <c r="F433" s="7"/>
      <c r="G433" s="7"/>
      <c r="H433" s="8"/>
      <c r="I433" s="7"/>
      <c r="J433" s="8"/>
      <c r="K433" s="9"/>
      <c r="L433" s="7"/>
      <c r="M433" s="7"/>
    </row>
    <row r="434" spans="1:13" ht="15" customHeight="1" x14ac:dyDescent="0.15">
      <c r="A434" s="7"/>
      <c r="B434" s="7"/>
      <c r="C434" s="7"/>
      <c r="D434" s="7"/>
      <c r="E434" s="7"/>
      <c r="F434" s="7"/>
      <c r="G434" s="7"/>
      <c r="H434" s="8"/>
      <c r="I434" s="7"/>
      <c r="J434" s="8"/>
      <c r="K434" s="9"/>
      <c r="L434" s="7"/>
      <c r="M434" s="7"/>
    </row>
    <row r="435" spans="1:13" ht="15" customHeight="1" x14ac:dyDescent="0.15">
      <c r="A435" s="7"/>
      <c r="B435" s="7"/>
      <c r="C435" s="7"/>
      <c r="D435" s="7"/>
      <c r="E435" s="7"/>
      <c r="F435" s="7"/>
      <c r="G435" s="7"/>
      <c r="H435" s="8"/>
      <c r="I435" s="7"/>
      <c r="J435" s="8"/>
      <c r="K435" s="9"/>
      <c r="L435" s="7"/>
      <c r="M435" s="7"/>
    </row>
    <row r="436" spans="1:13" ht="15" customHeight="1" x14ac:dyDescent="0.15">
      <c r="A436" s="7"/>
      <c r="B436" s="7"/>
      <c r="C436" s="7"/>
      <c r="D436" s="7"/>
      <c r="E436" s="7"/>
      <c r="F436" s="7"/>
      <c r="G436" s="7"/>
      <c r="H436" s="8"/>
      <c r="I436" s="7"/>
      <c r="J436" s="8"/>
      <c r="K436" s="9"/>
      <c r="L436" s="7"/>
      <c r="M436" s="7"/>
    </row>
    <row r="437" spans="1:13" ht="15" customHeight="1" x14ac:dyDescent="0.15">
      <c r="A437" s="7"/>
      <c r="B437" s="7"/>
      <c r="C437" s="7"/>
      <c r="D437" s="7"/>
      <c r="E437" s="7"/>
      <c r="F437" s="7"/>
      <c r="G437" s="7"/>
      <c r="H437" s="8"/>
      <c r="I437" s="7"/>
      <c r="J437" s="8"/>
      <c r="K437" s="9"/>
      <c r="L437" s="7"/>
      <c r="M437" s="7"/>
    </row>
    <row r="438" spans="1:13" ht="15" customHeight="1" x14ac:dyDescent="0.15">
      <c r="A438" s="7"/>
      <c r="B438" s="7"/>
      <c r="C438" s="7"/>
      <c r="D438" s="7"/>
      <c r="E438" s="7"/>
      <c r="F438" s="7"/>
      <c r="G438" s="7"/>
      <c r="H438" s="8"/>
      <c r="I438" s="7"/>
      <c r="J438" s="8"/>
      <c r="K438" s="9"/>
      <c r="L438" s="7"/>
      <c r="M438" s="7"/>
    </row>
    <row r="439" spans="1:13" ht="15" customHeight="1" x14ac:dyDescent="0.15">
      <c r="A439" s="7"/>
      <c r="B439" s="7"/>
      <c r="C439" s="7"/>
      <c r="D439" s="7"/>
      <c r="E439" s="7"/>
      <c r="F439" s="7"/>
      <c r="G439" s="7"/>
      <c r="H439" s="8"/>
      <c r="I439" s="7"/>
      <c r="J439" s="8"/>
      <c r="K439" s="9"/>
      <c r="L439" s="7"/>
      <c r="M439" s="7"/>
    </row>
    <row r="440" spans="1:13" ht="15" customHeight="1" x14ac:dyDescent="0.15">
      <c r="A440" s="7"/>
      <c r="B440" s="7"/>
      <c r="C440" s="7"/>
      <c r="D440" s="7"/>
      <c r="E440" s="7"/>
      <c r="F440" s="7"/>
      <c r="G440" s="7"/>
      <c r="H440" s="8"/>
      <c r="I440" s="7"/>
      <c r="J440" s="8"/>
      <c r="K440" s="9"/>
      <c r="L440" s="7"/>
      <c r="M440" s="7"/>
    </row>
    <row r="441" spans="1:13" ht="15" customHeight="1" x14ac:dyDescent="0.15">
      <c r="A441" s="7"/>
      <c r="B441" s="7"/>
      <c r="C441" s="7"/>
      <c r="D441" s="7"/>
      <c r="E441" s="7"/>
      <c r="F441" s="7"/>
      <c r="G441" s="7"/>
      <c r="H441" s="8"/>
      <c r="I441" s="7"/>
      <c r="J441" s="8"/>
      <c r="K441" s="9"/>
      <c r="L441" s="7"/>
      <c r="M441" s="7"/>
    </row>
    <row r="442" spans="1:13" ht="15" customHeight="1" x14ac:dyDescent="0.15">
      <c r="A442" s="7"/>
      <c r="B442" s="7"/>
      <c r="C442" s="7"/>
      <c r="D442" s="7"/>
      <c r="E442" s="7"/>
      <c r="F442" s="7"/>
      <c r="G442" s="7"/>
      <c r="H442" s="8"/>
      <c r="I442" s="7"/>
      <c r="J442" s="8"/>
      <c r="K442" s="9"/>
      <c r="L442" s="7"/>
      <c r="M442" s="7"/>
    </row>
    <row r="443" spans="1:13" ht="15" customHeight="1" x14ac:dyDescent="0.15">
      <c r="A443" s="7"/>
      <c r="B443" s="7"/>
      <c r="C443" s="7"/>
      <c r="D443" s="7"/>
      <c r="E443" s="7"/>
      <c r="F443" s="7"/>
      <c r="G443" s="7"/>
      <c r="H443" s="8"/>
      <c r="I443" s="7"/>
      <c r="J443" s="8"/>
      <c r="K443" s="9"/>
      <c r="L443" s="7"/>
      <c r="M443" s="7"/>
    </row>
    <row r="444" spans="1:13" ht="15" customHeight="1" x14ac:dyDescent="0.15">
      <c r="A444" s="7"/>
      <c r="B444" s="7"/>
      <c r="C444" s="7"/>
      <c r="D444" s="7"/>
      <c r="E444" s="7"/>
      <c r="F444" s="7"/>
      <c r="G444" s="7"/>
      <c r="H444" s="8"/>
      <c r="I444" s="7"/>
      <c r="J444" s="8"/>
      <c r="K444" s="9"/>
      <c r="L444" s="7"/>
      <c r="M444" s="7"/>
    </row>
    <row r="445" spans="1:13" ht="15" customHeight="1" x14ac:dyDescent="0.15">
      <c r="A445" s="7"/>
      <c r="B445" s="7"/>
      <c r="C445" s="7"/>
      <c r="D445" s="7"/>
      <c r="E445" s="7"/>
      <c r="F445" s="7"/>
      <c r="G445" s="7"/>
      <c r="H445" s="8"/>
      <c r="I445" s="7"/>
      <c r="J445" s="8"/>
      <c r="K445" s="9"/>
      <c r="L445" s="7"/>
      <c r="M445" s="7"/>
    </row>
    <row r="446" spans="1:13" ht="15" customHeight="1" x14ac:dyDescent="0.15">
      <c r="A446" s="7"/>
      <c r="B446" s="7"/>
      <c r="C446" s="7"/>
      <c r="D446" s="7"/>
      <c r="E446" s="7"/>
      <c r="F446" s="7"/>
      <c r="G446" s="7"/>
      <c r="H446" s="8"/>
      <c r="I446" s="7"/>
      <c r="J446" s="8"/>
      <c r="K446" s="9"/>
      <c r="L446" s="7"/>
      <c r="M446" s="7"/>
    </row>
    <row r="447" spans="1:13" ht="15" customHeight="1" x14ac:dyDescent="0.15">
      <c r="A447" s="7"/>
      <c r="B447" s="7"/>
      <c r="C447" s="7"/>
      <c r="D447" s="7"/>
      <c r="E447" s="7"/>
      <c r="F447" s="7"/>
      <c r="G447" s="7"/>
      <c r="H447" s="8"/>
      <c r="I447" s="7"/>
      <c r="J447" s="8"/>
      <c r="K447" s="9"/>
      <c r="L447" s="7"/>
      <c r="M447" s="7"/>
    </row>
    <row r="448" spans="1:13" ht="15" customHeight="1" x14ac:dyDescent="0.15">
      <c r="A448" s="7"/>
      <c r="B448" s="7"/>
      <c r="C448" s="7"/>
      <c r="D448" s="7"/>
      <c r="E448" s="7"/>
      <c r="F448" s="7"/>
      <c r="G448" s="7"/>
      <c r="H448" s="8"/>
      <c r="I448" s="7"/>
      <c r="J448" s="8"/>
      <c r="K448" s="9"/>
      <c r="L448" s="7"/>
      <c r="M448" s="7"/>
    </row>
    <row r="449" spans="1:13" ht="15" customHeight="1" x14ac:dyDescent="0.15">
      <c r="A449" s="7"/>
      <c r="B449" s="7"/>
      <c r="C449" s="7"/>
      <c r="D449" s="7"/>
      <c r="E449" s="7"/>
      <c r="F449" s="7"/>
      <c r="G449" s="7"/>
      <c r="H449" s="8"/>
      <c r="I449" s="7"/>
      <c r="J449" s="8"/>
      <c r="K449" s="9"/>
      <c r="L449" s="7"/>
      <c r="M449" s="7"/>
    </row>
    <row r="450" spans="1:13" ht="15" customHeight="1" x14ac:dyDescent="0.15">
      <c r="A450" s="7"/>
      <c r="B450" s="7"/>
      <c r="C450" s="7"/>
      <c r="D450" s="7"/>
      <c r="E450" s="7"/>
      <c r="F450" s="7"/>
      <c r="G450" s="7"/>
      <c r="H450" s="8"/>
      <c r="I450" s="7"/>
      <c r="J450" s="8"/>
      <c r="K450" s="9"/>
      <c r="L450" s="7"/>
      <c r="M450" s="7"/>
    </row>
    <row r="451" spans="1:13" ht="15" customHeight="1" x14ac:dyDescent="0.15">
      <c r="A451" s="7"/>
      <c r="B451" s="7"/>
      <c r="C451" s="7"/>
      <c r="D451" s="7"/>
      <c r="E451" s="7"/>
      <c r="F451" s="7"/>
      <c r="G451" s="7"/>
      <c r="H451" s="8"/>
      <c r="I451" s="7"/>
      <c r="J451" s="8"/>
      <c r="K451" s="9"/>
      <c r="L451" s="7"/>
      <c r="M451" s="7"/>
    </row>
    <row r="452" spans="1:13" ht="15" customHeight="1" x14ac:dyDescent="0.15">
      <c r="A452" s="7"/>
      <c r="B452" s="7"/>
      <c r="C452" s="7"/>
      <c r="D452" s="7"/>
      <c r="E452" s="7"/>
      <c r="F452" s="7"/>
      <c r="G452" s="7"/>
      <c r="H452" s="8"/>
      <c r="I452" s="7"/>
      <c r="J452" s="8"/>
      <c r="K452" s="9"/>
      <c r="L452" s="7"/>
      <c r="M452" s="7"/>
    </row>
    <row r="453" spans="1:13" ht="15" customHeight="1" x14ac:dyDescent="0.15">
      <c r="A453" s="7"/>
      <c r="B453" s="7"/>
      <c r="C453" s="7"/>
      <c r="D453" s="7"/>
      <c r="E453" s="7"/>
      <c r="F453" s="7"/>
      <c r="G453" s="7"/>
      <c r="H453" s="8"/>
      <c r="I453" s="7"/>
      <c r="J453" s="8"/>
      <c r="K453" s="9"/>
      <c r="L453" s="7"/>
      <c r="M453" s="7"/>
    </row>
    <row r="454" spans="1:13" ht="15" customHeight="1" x14ac:dyDescent="0.15">
      <c r="A454" s="7"/>
      <c r="B454" s="7"/>
      <c r="C454" s="7"/>
      <c r="D454" s="7"/>
      <c r="E454" s="7"/>
      <c r="F454" s="7"/>
      <c r="G454" s="7"/>
      <c r="H454" s="8"/>
      <c r="I454" s="7"/>
      <c r="J454" s="8"/>
      <c r="K454" s="9"/>
      <c r="L454" s="7"/>
      <c r="M454" s="7"/>
    </row>
    <row r="455" spans="1:13" ht="15" customHeight="1" x14ac:dyDescent="0.15">
      <c r="A455" s="7"/>
      <c r="B455" s="7"/>
      <c r="C455" s="7"/>
      <c r="D455" s="7"/>
      <c r="E455" s="7"/>
      <c r="F455" s="7"/>
      <c r="G455" s="7"/>
      <c r="H455" s="8"/>
      <c r="I455" s="7"/>
      <c r="J455" s="8"/>
      <c r="K455" s="9"/>
      <c r="L455" s="7"/>
      <c r="M455" s="7"/>
    </row>
    <row r="456" spans="1:13" ht="15" customHeight="1" x14ac:dyDescent="0.15">
      <c r="A456" s="7"/>
      <c r="B456" s="7"/>
      <c r="C456" s="7"/>
      <c r="D456" s="7"/>
      <c r="E456" s="7"/>
      <c r="F456" s="7"/>
      <c r="G456" s="7"/>
      <c r="H456" s="8"/>
      <c r="I456" s="7"/>
      <c r="J456" s="8"/>
      <c r="K456" s="9"/>
      <c r="L456" s="7"/>
      <c r="M456" s="7"/>
    </row>
    <row r="457" spans="1:13" ht="15" customHeight="1" x14ac:dyDescent="0.15">
      <c r="A457" s="7"/>
      <c r="B457" s="7"/>
      <c r="C457" s="7"/>
      <c r="D457" s="7"/>
      <c r="E457" s="7"/>
      <c r="F457" s="7"/>
      <c r="G457" s="7"/>
      <c r="H457" s="8"/>
      <c r="I457" s="7"/>
      <c r="J457" s="8"/>
      <c r="K457" s="9"/>
      <c r="L457" s="7"/>
      <c r="M457" s="7"/>
    </row>
    <row r="458" spans="1:13" ht="15" customHeight="1" x14ac:dyDescent="0.15">
      <c r="A458" s="7"/>
      <c r="B458" s="7"/>
      <c r="C458" s="7"/>
      <c r="D458" s="7"/>
      <c r="E458" s="7"/>
      <c r="F458" s="7"/>
      <c r="G458" s="7"/>
      <c r="H458" s="8"/>
      <c r="I458" s="7"/>
      <c r="J458" s="8"/>
      <c r="K458" s="9"/>
      <c r="L458" s="7"/>
      <c r="M458" s="7"/>
    </row>
    <row r="459" spans="1:13" ht="15" customHeight="1" x14ac:dyDescent="0.15">
      <c r="A459" s="7"/>
      <c r="B459" s="7"/>
      <c r="C459" s="7"/>
      <c r="D459" s="7"/>
      <c r="E459" s="7"/>
      <c r="F459" s="7"/>
      <c r="G459" s="7"/>
      <c r="H459" s="8"/>
      <c r="I459" s="7"/>
      <c r="J459" s="8"/>
      <c r="K459" s="9"/>
      <c r="L459" s="7"/>
      <c r="M459" s="7"/>
    </row>
    <row r="460" spans="1:13" ht="15" customHeight="1" x14ac:dyDescent="0.15">
      <c r="A460" s="7"/>
      <c r="B460" s="7"/>
      <c r="C460" s="7"/>
      <c r="D460" s="7"/>
      <c r="E460" s="7"/>
      <c r="F460" s="7"/>
      <c r="G460" s="7"/>
      <c r="H460" s="8"/>
      <c r="I460" s="7"/>
      <c r="J460" s="8"/>
      <c r="K460" s="9"/>
      <c r="L460" s="7"/>
      <c r="M460" s="7"/>
    </row>
    <row r="461" spans="1:13" ht="15" customHeight="1" x14ac:dyDescent="0.15">
      <c r="A461" s="7"/>
      <c r="B461" s="7"/>
      <c r="C461" s="7"/>
      <c r="D461" s="7"/>
      <c r="E461" s="7"/>
      <c r="F461" s="7"/>
      <c r="G461" s="7"/>
      <c r="H461" s="8"/>
      <c r="I461" s="7"/>
      <c r="J461" s="8"/>
      <c r="K461" s="9"/>
      <c r="L461" s="7"/>
      <c r="M461" s="7"/>
    </row>
    <row r="462" spans="1:13" ht="15" customHeight="1" x14ac:dyDescent="0.15">
      <c r="A462" s="7"/>
      <c r="B462" s="7"/>
      <c r="C462" s="7"/>
      <c r="D462" s="7"/>
      <c r="E462" s="7"/>
      <c r="F462" s="7"/>
      <c r="G462" s="7"/>
      <c r="H462" s="8"/>
      <c r="I462" s="7"/>
      <c r="J462" s="8"/>
      <c r="K462" s="9"/>
      <c r="L462" s="7"/>
      <c r="M462" s="7"/>
    </row>
    <row r="463" spans="1:13" ht="15" customHeight="1" x14ac:dyDescent="0.15">
      <c r="A463" s="7"/>
      <c r="B463" s="7"/>
      <c r="C463" s="7"/>
      <c r="D463" s="7"/>
      <c r="E463" s="7"/>
      <c r="F463" s="7"/>
      <c r="G463" s="7"/>
      <c r="H463" s="8"/>
      <c r="I463" s="7"/>
      <c r="J463" s="8"/>
      <c r="K463" s="9"/>
      <c r="L463" s="7"/>
      <c r="M463" s="7"/>
    </row>
    <row r="464" spans="1:13" ht="15" customHeight="1" x14ac:dyDescent="0.15">
      <c r="A464" s="7"/>
      <c r="B464" s="7"/>
      <c r="C464" s="7"/>
      <c r="D464" s="7"/>
      <c r="E464" s="7"/>
      <c r="F464" s="7"/>
      <c r="G464" s="7"/>
      <c r="H464" s="8"/>
      <c r="I464" s="7"/>
      <c r="J464" s="8"/>
      <c r="K464" s="9"/>
      <c r="L464" s="7"/>
      <c r="M464" s="7"/>
    </row>
    <row r="465" spans="1:13" ht="15" customHeight="1" x14ac:dyDescent="0.15">
      <c r="A465" s="7"/>
      <c r="B465" s="7"/>
      <c r="C465" s="7"/>
      <c r="D465" s="7"/>
      <c r="E465" s="7"/>
      <c r="F465" s="7"/>
      <c r="G465" s="7"/>
      <c r="H465" s="8"/>
      <c r="I465" s="7"/>
      <c r="J465" s="8"/>
      <c r="K465" s="9"/>
      <c r="L465" s="7"/>
      <c r="M465" s="7"/>
    </row>
    <row r="466" spans="1:13" ht="15" customHeight="1" x14ac:dyDescent="0.15">
      <c r="A466" s="7"/>
      <c r="B466" s="7"/>
      <c r="C466" s="7"/>
      <c r="D466" s="7"/>
      <c r="E466" s="7"/>
      <c r="F466" s="7"/>
      <c r="G466" s="7"/>
      <c r="H466" s="8"/>
      <c r="I466" s="7"/>
      <c r="J466" s="8"/>
      <c r="K466" s="9"/>
      <c r="L466" s="7"/>
      <c r="M466" s="7"/>
    </row>
    <row r="467" spans="1:13" ht="15" customHeight="1" x14ac:dyDescent="0.15">
      <c r="A467" s="7"/>
      <c r="B467" s="7"/>
      <c r="C467" s="7"/>
      <c r="D467" s="7"/>
      <c r="E467" s="7"/>
      <c r="F467" s="7"/>
      <c r="G467" s="7"/>
      <c r="H467" s="8"/>
      <c r="I467" s="7"/>
      <c r="J467" s="8"/>
      <c r="K467" s="9"/>
      <c r="L467" s="7"/>
      <c r="M467" s="7"/>
    </row>
    <row r="468" spans="1:13" ht="15" customHeight="1" x14ac:dyDescent="0.15">
      <c r="A468" s="7"/>
      <c r="B468" s="7"/>
      <c r="C468" s="7"/>
      <c r="D468" s="7"/>
      <c r="E468" s="7"/>
      <c r="F468" s="7"/>
      <c r="G468" s="7"/>
      <c r="H468" s="8"/>
      <c r="I468" s="7"/>
      <c r="J468" s="8"/>
      <c r="K468" s="9"/>
      <c r="L468" s="7"/>
      <c r="M468" s="7"/>
    </row>
    <row r="469" spans="1:13" ht="15" customHeight="1" x14ac:dyDescent="0.15">
      <c r="A469" s="7"/>
      <c r="B469" s="7"/>
      <c r="C469" s="7"/>
      <c r="D469" s="7"/>
      <c r="E469" s="7"/>
      <c r="F469" s="7"/>
      <c r="G469" s="7"/>
      <c r="H469" s="8"/>
      <c r="I469" s="7"/>
      <c r="J469" s="8"/>
      <c r="K469" s="9"/>
      <c r="L469" s="7"/>
      <c r="M469" s="7"/>
    </row>
    <row r="470" spans="1:13" ht="15" customHeight="1" x14ac:dyDescent="0.15">
      <c r="A470" s="7"/>
      <c r="B470" s="7"/>
      <c r="C470" s="7"/>
      <c r="D470" s="7"/>
      <c r="E470" s="7"/>
      <c r="F470" s="7"/>
      <c r="G470" s="7"/>
      <c r="H470" s="8"/>
      <c r="I470" s="7"/>
      <c r="J470" s="8"/>
      <c r="K470" s="9"/>
      <c r="L470" s="7"/>
      <c r="M470" s="7"/>
    </row>
    <row r="471" spans="1:13" ht="15" customHeight="1" x14ac:dyDescent="0.15">
      <c r="A471" s="7"/>
      <c r="B471" s="7"/>
      <c r="C471" s="7"/>
      <c r="D471" s="7"/>
      <c r="E471" s="7"/>
      <c r="F471" s="7"/>
      <c r="G471" s="7"/>
      <c r="H471" s="8"/>
      <c r="I471" s="7"/>
      <c r="J471" s="8"/>
      <c r="K471" s="9"/>
      <c r="L471" s="7"/>
      <c r="M471" s="7"/>
    </row>
    <row r="472" spans="1:13" ht="15" customHeight="1" x14ac:dyDescent="0.15">
      <c r="A472" s="7"/>
      <c r="B472" s="7"/>
      <c r="C472" s="7"/>
      <c r="D472" s="7"/>
      <c r="E472" s="7"/>
      <c r="F472" s="7"/>
      <c r="G472" s="7"/>
      <c r="H472" s="8"/>
      <c r="I472" s="7"/>
      <c r="J472" s="8"/>
      <c r="K472" s="9"/>
      <c r="L472" s="7"/>
      <c r="M472" s="7"/>
    </row>
    <row r="473" spans="1:13" ht="15" customHeight="1" x14ac:dyDescent="0.15">
      <c r="A473" s="7"/>
      <c r="B473" s="7"/>
      <c r="C473" s="7"/>
      <c r="D473" s="7"/>
      <c r="E473" s="7"/>
      <c r="F473" s="7"/>
      <c r="G473" s="7"/>
      <c r="H473" s="8"/>
      <c r="I473" s="7"/>
      <c r="J473" s="8"/>
      <c r="K473" s="9"/>
      <c r="L473" s="7"/>
      <c r="M473" s="7"/>
    </row>
    <row r="474" spans="1:13" ht="15" customHeight="1" x14ac:dyDescent="0.15">
      <c r="A474" s="7"/>
      <c r="B474" s="7"/>
      <c r="C474" s="7"/>
      <c r="D474" s="7"/>
      <c r="E474" s="7"/>
      <c r="F474" s="7"/>
      <c r="G474" s="7"/>
      <c r="H474" s="8"/>
      <c r="I474" s="7"/>
      <c r="J474" s="8"/>
      <c r="K474" s="9"/>
      <c r="L474" s="7"/>
      <c r="M474" s="7"/>
    </row>
    <row r="475" spans="1:13" ht="15" customHeight="1" x14ac:dyDescent="0.15">
      <c r="A475" s="7"/>
      <c r="B475" s="7"/>
      <c r="C475" s="7"/>
      <c r="D475" s="7"/>
      <c r="E475" s="7"/>
      <c r="F475" s="7"/>
      <c r="G475" s="7"/>
      <c r="H475" s="8"/>
      <c r="I475" s="7"/>
      <c r="J475" s="8"/>
      <c r="K475" s="9"/>
      <c r="L475" s="7"/>
      <c r="M475" s="7"/>
    </row>
    <row r="476" spans="1:13" ht="15" customHeight="1" x14ac:dyDescent="0.15">
      <c r="A476" s="7"/>
      <c r="B476" s="7"/>
      <c r="C476" s="7"/>
      <c r="D476" s="7"/>
      <c r="E476" s="7"/>
      <c r="F476" s="7"/>
      <c r="G476" s="7"/>
      <c r="H476" s="8"/>
      <c r="I476" s="7"/>
      <c r="J476" s="8"/>
      <c r="K476" s="9"/>
      <c r="L476" s="7"/>
      <c r="M476" s="7"/>
    </row>
    <row r="477" spans="1:13" ht="15" customHeight="1" x14ac:dyDescent="0.15">
      <c r="A477" s="7"/>
      <c r="B477" s="7"/>
      <c r="C477" s="7"/>
      <c r="D477" s="7"/>
      <c r="E477" s="7"/>
      <c r="F477" s="7"/>
      <c r="G477" s="7"/>
      <c r="H477" s="8"/>
      <c r="I477" s="7"/>
      <c r="J477" s="8"/>
      <c r="K477" s="9"/>
      <c r="L477" s="7"/>
      <c r="M477" s="7"/>
    </row>
    <row r="478" spans="1:13" ht="15" customHeight="1" x14ac:dyDescent="0.15">
      <c r="A478" s="7"/>
      <c r="B478" s="7"/>
      <c r="C478" s="7"/>
      <c r="D478" s="7"/>
      <c r="E478" s="7"/>
      <c r="F478" s="7"/>
      <c r="G478" s="7"/>
      <c r="H478" s="8"/>
      <c r="I478" s="7"/>
      <c r="J478" s="8"/>
      <c r="K478" s="9"/>
      <c r="L478" s="7"/>
      <c r="M478" s="7"/>
    </row>
    <row r="479" spans="1:13" ht="15" customHeight="1" x14ac:dyDescent="0.15">
      <c r="A479" s="7"/>
      <c r="B479" s="7"/>
      <c r="C479" s="7"/>
      <c r="D479" s="7"/>
      <c r="E479" s="7"/>
      <c r="F479" s="7"/>
      <c r="G479" s="7"/>
      <c r="H479" s="8"/>
      <c r="I479" s="7"/>
      <c r="J479" s="8"/>
      <c r="K479" s="9"/>
      <c r="L479" s="7"/>
      <c r="M479" s="7"/>
    </row>
    <row r="480" spans="1:13" ht="15" customHeight="1" x14ac:dyDescent="0.15">
      <c r="A480" s="7"/>
      <c r="B480" s="7"/>
      <c r="C480" s="7"/>
      <c r="D480" s="7"/>
      <c r="E480" s="7"/>
      <c r="F480" s="7"/>
      <c r="G480" s="7"/>
      <c r="H480" s="8"/>
      <c r="I480" s="7"/>
      <c r="J480" s="8"/>
      <c r="K480" s="9"/>
      <c r="L480" s="7"/>
      <c r="M480" s="7"/>
    </row>
    <row r="481" spans="1:13" ht="15" customHeight="1" x14ac:dyDescent="0.15">
      <c r="A481" s="7"/>
      <c r="B481" s="7"/>
      <c r="C481" s="7"/>
      <c r="D481" s="7"/>
      <c r="E481" s="7"/>
      <c r="F481" s="7"/>
      <c r="G481" s="7"/>
      <c r="H481" s="8"/>
      <c r="I481" s="7"/>
      <c r="J481" s="8"/>
      <c r="K481" s="9"/>
      <c r="L481" s="7"/>
      <c r="M481" s="7"/>
    </row>
    <row r="482" spans="1:13" ht="15" customHeight="1" x14ac:dyDescent="0.15">
      <c r="A482" s="7"/>
      <c r="B482" s="7"/>
      <c r="C482" s="7"/>
      <c r="D482" s="7"/>
      <c r="E482" s="7"/>
      <c r="F482" s="7"/>
      <c r="G482" s="7"/>
      <c r="H482" s="8"/>
      <c r="I482" s="7"/>
      <c r="J482" s="8"/>
      <c r="K482" s="9"/>
      <c r="L482" s="7"/>
      <c r="M482" s="7"/>
    </row>
    <row r="483" spans="1:13" ht="15" customHeight="1" x14ac:dyDescent="0.15">
      <c r="A483" s="7"/>
      <c r="B483" s="7"/>
      <c r="C483" s="7"/>
      <c r="D483" s="7"/>
      <c r="E483" s="7"/>
      <c r="F483" s="7"/>
      <c r="G483" s="7"/>
      <c r="H483" s="8"/>
      <c r="I483" s="7"/>
      <c r="J483" s="8"/>
      <c r="K483" s="9"/>
      <c r="L483" s="7"/>
      <c r="M483" s="7"/>
    </row>
    <row r="484" spans="1:13" ht="15" customHeight="1" x14ac:dyDescent="0.15">
      <c r="A484" s="7"/>
      <c r="B484" s="7"/>
      <c r="C484" s="7"/>
      <c r="D484" s="7"/>
      <c r="E484" s="7"/>
      <c r="F484" s="7"/>
      <c r="G484" s="7"/>
      <c r="H484" s="8"/>
      <c r="I484" s="7"/>
      <c r="J484" s="8"/>
      <c r="K484" s="9"/>
      <c r="L484" s="7"/>
      <c r="M484" s="7"/>
    </row>
    <row r="485" spans="1:13" ht="15" customHeight="1" x14ac:dyDescent="0.15">
      <c r="A485" s="7"/>
      <c r="B485" s="7"/>
      <c r="C485" s="7"/>
      <c r="D485" s="7"/>
      <c r="E485" s="7"/>
      <c r="F485" s="7"/>
      <c r="G485" s="7"/>
      <c r="H485" s="8"/>
      <c r="I485" s="7"/>
      <c r="J485" s="8"/>
      <c r="K485" s="9"/>
      <c r="L485" s="7"/>
      <c r="M485" s="7"/>
    </row>
    <row r="486" spans="1:13" ht="15" customHeight="1" x14ac:dyDescent="0.15">
      <c r="A486" s="7"/>
      <c r="B486" s="7"/>
      <c r="C486" s="7"/>
      <c r="D486" s="7"/>
      <c r="E486" s="7"/>
      <c r="F486" s="7"/>
      <c r="G486" s="7"/>
      <c r="H486" s="8"/>
      <c r="I486" s="7"/>
      <c r="J486" s="8"/>
      <c r="K486" s="9"/>
      <c r="L486" s="7"/>
      <c r="M486" s="7"/>
    </row>
    <row r="487" spans="1:13" ht="15" customHeight="1" x14ac:dyDescent="0.15">
      <c r="A487" s="7"/>
      <c r="B487" s="7"/>
      <c r="C487" s="7"/>
      <c r="D487" s="7"/>
      <c r="E487" s="7"/>
      <c r="F487" s="7"/>
      <c r="G487" s="7"/>
      <c r="H487" s="8"/>
      <c r="I487" s="7"/>
      <c r="J487" s="8"/>
      <c r="K487" s="9"/>
      <c r="L487" s="7"/>
      <c r="M487" s="7"/>
    </row>
    <row r="488" spans="1:13" ht="15" customHeight="1" x14ac:dyDescent="0.15">
      <c r="A488" s="7"/>
      <c r="B488" s="7"/>
      <c r="C488" s="7"/>
      <c r="D488" s="7"/>
      <c r="E488" s="7"/>
      <c r="F488" s="7"/>
      <c r="G488" s="7"/>
      <c r="H488" s="8"/>
      <c r="I488" s="7"/>
      <c r="J488" s="8"/>
      <c r="K488" s="9"/>
      <c r="L488" s="7"/>
      <c r="M488" s="7"/>
    </row>
    <row r="489" spans="1:13" ht="15" customHeight="1" x14ac:dyDescent="0.15">
      <c r="A489" s="7"/>
      <c r="B489" s="7"/>
      <c r="C489" s="7"/>
      <c r="D489" s="7"/>
      <c r="E489" s="7"/>
      <c r="F489" s="7"/>
      <c r="G489" s="7"/>
      <c r="H489" s="8"/>
      <c r="I489" s="7"/>
      <c r="J489" s="8"/>
      <c r="K489" s="9"/>
      <c r="L489" s="7"/>
      <c r="M489" s="7"/>
    </row>
    <row r="490" spans="1:13" ht="15" customHeight="1" x14ac:dyDescent="0.15">
      <c r="A490" s="7"/>
      <c r="B490" s="7"/>
      <c r="C490" s="7"/>
      <c r="D490" s="7"/>
      <c r="E490" s="7"/>
      <c r="F490" s="7"/>
      <c r="G490" s="7"/>
      <c r="H490" s="8"/>
      <c r="I490" s="7"/>
      <c r="J490" s="8"/>
      <c r="K490" s="9"/>
      <c r="L490" s="7"/>
      <c r="M490" s="7"/>
    </row>
    <row r="491" spans="1:13" ht="15" customHeight="1" x14ac:dyDescent="0.15">
      <c r="A491" s="7"/>
      <c r="B491" s="7"/>
      <c r="C491" s="7"/>
      <c r="D491" s="7"/>
      <c r="E491" s="7"/>
      <c r="F491" s="7"/>
      <c r="G491" s="7"/>
      <c r="H491" s="8"/>
      <c r="I491" s="7"/>
      <c r="J491" s="8"/>
      <c r="K491" s="9"/>
      <c r="L491" s="7"/>
      <c r="M491" s="7"/>
    </row>
    <row r="492" spans="1:13" ht="15" customHeight="1" x14ac:dyDescent="0.15">
      <c r="A492" s="7"/>
      <c r="B492" s="7"/>
      <c r="C492" s="7"/>
      <c r="D492" s="7"/>
      <c r="E492" s="7"/>
      <c r="F492" s="7"/>
      <c r="G492" s="7"/>
      <c r="H492" s="8"/>
      <c r="I492" s="7"/>
      <c r="J492" s="8"/>
      <c r="K492" s="9"/>
      <c r="L492" s="7"/>
      <c r="M492" s="7"/>
    </row>
    <row r="493" spans="1:13" ht="15" customHeight="1" x14ac:dyDescent="0.15">
      <c r="A493" s="7"/>
      <c r="B493" s="7"/>
      <c r="C493" s="7"/>
      <c r="D493" s="7"/>
      <c r="E493" s="7"/>
      <c r="F493" s="7"/>
      <c r="G493" s="7"/>
      <c r="H493" s="8"/>
      <c r="I493" s="7"/>
      <c r="J493" s="8"/>
      <c r="K493" s="9"/>
      <c r="L493" s="7"/>
      <c r="M493" s="7"/>
    </row>
    <row r="494" spans="1:13" ht="15" customHeight="1" x14ac:dyDescent="0.15">
      <c r="A494" s="7"/>
      <c r="B494" s="7"/>
      <c r="C494" s="7"/>
      <c r="D494" s="7"/>
      <c r="E494" s="7"/>
      <c r="F494" s="7"/>
      <c r="G494" s="7"/>
      <c r="H494" s="8"/>
      <c r="I494" s="7"/>
      <c r="J494" s="8"/>
      <c r="K494" s="9"/>
      <c r="L494" s="7"/>
      <c r="M494" s="7"/>
    </row>
    <row r="495" spans="1:13" ht="15" customHeight="1" x14ac:dyDescent="0.15">
      <c r="A495" s="7"/>
      <c r="B495" s="7"/>
      <c r="C495" s="7"/>
      <c r="D495" s="7"/>
      <c r="E495" s="7"/>
      <c r="F495" s="7"/>
      <c r="G495" s="7"/>
      <c r="H495" s="8"/>
      <c r="I495" s="7"/>
      <c r="J495" s="8"/>
      <c r="K495" s="9"/>
      <c r="L495" s="7"/>
      <c r="M495" s="7"/>
    </row>
    <row r="496" spans="1:13" ht="15" customHeight="1" x14ac:dyDescent="0.15">
      <c r="A496" s="7"/>
      <c r="B496" s="7"/>
      <c r="C496" s="7"/>
      <c r="D496" s="7"/>
      <c r="E496" s="7"/>
      <c r="F496" s="7"/>
      <c r="G496" s="7"/>
      <c r="H496" s="8"/>
      <c r="I496" s="7"/>
      <c r="J496" s="8"/>
      <c r="K496" s="9"/>
      <c r="L496" s="7"/>
      <c r="M496" s="7"/>
    </row>
    <row r="497" spans="1:13" ht="15" customHeight="1" x14ac:dyDescent="0.15">
      <c r="A497" s="7"/>
      <c r="B497" s="7"/>
      <c r="C497" s="7"/>
      <c r="D497" s="7"/>
      <c r="E497" s="7"/>
      <c r="F497" s="7"/>
      <c r="G497" s="7"/>
      <c r="H497" s="8"/>
      <c r="I497" s="7"/>
      <c r="J497" s="8"/>
      <c r="K497" s="9"/>
      <c r="L497" s="7"/>
      <c r="M497" s="7"/>
    </row>
    <row r="498" spans="1:13" ht="15" customHeight="1" x14ac:dyDescent="0.15">
      <c r="A498" s="7"/>
      <c r="B498" s="7"/>
      <c r="C498" s="7"/>
      <c r="D498" s="7"/>
      <c r="E498" s="7"/>
      <c r="F498" s="7"/>
      <c r="G498" s="7"/>
      <c r="H498" s="8"/>
      <c r="I498" s="7"/>
      <c r="J498" s="8"/>
      <c r="K498" s="9"/>
      <c r="L498" s="7"/>
      <c r="M498" s="7"/>
    </row>
    <row r="499" spans="1:13" ht="15" customHeight="1" x14ac:dyDescent="0.15">
      <c r="A499" s="7"/>
      <c r="B499" s="7"/>
      <c r="C499" s="7"/>
      <c r="D499" s="7"/>
      <c r="E499" s="7"/>
      <c r="F499" s="7"/>
      <c r="G499" s="7"/>
      <c r="H499" s="8"/>
      <c r="I499" s="7"/>
      <c r="J499" s="8"/>
      <c r="K499" s="9"/>
      <c r="L499" s="7"/>
      <c r="M499" s="7"/>
    </row>
    <row r="500" spans="1:13" ht="15" customHeight="1" x14ac:dyDescent="0.15">
      <c r="A500" s="7"/>
      <c r="B500" s="7"/>
      <c r="C500" s="7"/>
      <c r="D500" s="7"/>
      <c r="E500" s="7"/>
      <c r="F500" s="7"/>
      <c r="G500" s="7"/>
      <c r="H500" s="8"/>
      <c r="I500" s="7"/>
      <c r="J500" s="8"/>
      <c r="K500" s="9"/>
      <c r="L500" s="7"/>
      <c r="M500" s="7"/>
    </row>
    <row r="501" spans="1:13" ht="15" customHeight="1" x14ac:dyDescent="0.15">
      <c r="A501" s="7"/>
      <c r="B501" s="7"/>
      <c r="C501" s="7"/>
      <c r="D501" s="7"/>
      <c r="E501" s="7"/>
      <c r="F501" s="7"/>
      <c r="G501" s="7"/>
      <c r="H501" s="8"/>
      <c r="I501" s="7"/>
      <c r="J501" s="8"/>
      <c r="K501" s="9"/>
      <c r="L501" s="7"/>
      <c r="M501" s="7"/>
    </row>
    <row r="502" spans="1:13" ht="15" customHeight="1" x14ac:dyDescent="0.15">
      <c r="A502" s="7"/>
      <c r="B502" s="7"/>
      <c r="C502" s="7"/>
      <c r="D502" s="7"/>
      <c r="E502" s="7"/>
      <c r="F502" s="7"/>
      <c r="G502" s="7"/>
      <c r="H502" s="8"/>
      <c r="I502" s="7"/>
      <c r="J502" s="8"/>
      <c r="K502" s="9"/>
      <c r="L502" s="7"/>
      <c r="M502" s="7"/>
    </row>
    <row r="503" spans="1:13" ht="15" customHeight="1" x14ac:dyDescent="0.15">
      <c r="A503" s="7"/>
      <c r="B503" s="7"/>
      <c r="C503" s="7"/>
      <c r="D503" s="7"/>
      <c r="E503" s="7"/>
      <c r="F503" s="7"/>
      <c r="G503" s="7"/>
      <c r="H503" s="8"/>
      <c r="I503" s="7"/>
      <c r="J503" s="8"/>
      <c r="K503" s="9"/>
      <c r="L503" s="7"/>
      <c r="M503" s="7"/>
    </row>
    <row r="504" spans="1:13" ht="15" customHeight="1" x14ac:dyDescent="0.15">
      <c r="A504" s="7"/>
      <c r="B504" s="7"/>
      <c r="C504" s="7"/>
      <c r="D504" s="7"/>
      <c r="E504" s="7"/>
      <c r="F504" s="7"/>
      <c r="G504" s="7"/>
      <c r="H504" s="8"/>
      <c r="I504" s="7"/>
      <c r="J504" s="8"/>
      <c r="K504" s="9"/>
      <c r="L504" s="7"/>
      <c r="M504" s="7"/>
    </row>
    <row r="505" spans="1:13" ht="15" customHeight="1" x14ac:dyDescent="0.15">
      <c r="A505" s="7"/>
      <c r="B505" s="7"/>
      <c r="C505" s="7"/>
      <c r="D505" s="7"/>
      <c r="E505" s="7"/>
      <c r="F505" s="7"/>
      <c r="G505" s="7"/>
      <c r="H505" s="8"/>
      <c r="I505" s="7"/>
      <c r="J505" s="8"/>
      <c r="K505" s="9"/>
      <c r="L505" s="7"/>
      <c r="M505" s="7"/>
    </row>
    <row r="506" spans="1:13" ht="15" customHeight="1" x14ac:dyDescent="0.15">
      <c r="A506" s="7"/>
      <c r="B506" s="7"/>
      <c r="C506" s="7"/>
      <c r="D506" s="7"/>
      <c r="E506" s="7"/>
      <c r="F506" s="7"/>
      <c r="G506" s="7"/>
      <c r="H506" s="8"/>
      <c r="I506" s="7"/>
      <c r="J506" s="8"/>
      <c r="K506" s="9"/>
      <c r="L506" s="7"/>
      <c r="M506" s="7"/>
    </row>
    <row r="507" spans="1:13" ht="15" customHeight="1" x14ac:dyDescent="0.15">
      <c r="A507" s="7"/>
      <c r="B507" s="7"/>
      <c r="C507" s="7"/>
      <c r="D507" s="7"/>
      <c r="E507" s="7"/>
      <c r="F507" s="7"/>
      <c r="G507" s="7"/>
      <c r="H507" s="8"/>
      <c r="I507" s="7"/>
      <c r="J507" s="8"/>
      <c r="K507" s="9"/>
      <c r="L507" s="7"/>
      <c r="M507" s="7"/>
    </row>
    <row r="508" spans="1:13" ht="15" customHeight="1" x14ac:dyDescent="0.15">
      <c r="A508" s="7"/>
      <c r="B508" s="7"/>
      <c r="C508" s="7"/>
      <c r="D508" s="7"/>
      <c r="E508" s="7"/>
      <c r="F508" s="7"/>
      <c r="G508" s="7"/>
      <c r="H508" s="8"/>
      <c r="I508" s="7"/>
      <c r="J508" s="8"/>
      <c r="K508" s="9"/>
      <c r="L508" s="7"/>
      <c r="M508" s="7"/>
    </row>
    <row r="509" spans="1:13" ht="15" customHeight="1" x14ac:dyDescent="0.15">
      <c r="A509" s="7"/>
      <c r="B509" s="7"/>
      <c r="C509" s="7"/>
      <c r="D509" s="7"/>
      <c r="E509" s="7"/>
      <c r="F509" s="7"/>
      <c r="G509" s="7"/>
      <c r="H509" s="8"/>
      <c r="I509" s="7"/>
      <c r="J509" s="8"/>
      <c r="K509" s="9"/>
      <c r="L509" s="7"/>
      <c r="M509" s="7"/>
    </row>
    <row r="510" spans="1:13" ht="15" customHeight="1" x14ac:dyDescent="0.15"/>
  </sheetData>
  <phoneticPr fontId="2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</vt:lpstr>
      <vt:lpstr>总成绩!Print_Area</vt:lpstr>
      <vt:lpstr>总成绩!Print_Titles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2020-08-05T14:15:58Z</dcterms:modified>
</cp:coreProperties>
</file>