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tabRatio="729" firstSheet="3" activeTab="7"/>
  </bookViews>
  <sheets>
    <sheet name="生产总值、财税" sheetId="1" r:id="rId1"/>
    <sheet name="工业生产" sheetId="2" r:id="rId2"/>
    <sheet name="批零贸易餐饮业" sheetId="3" r:id="rId3"/>
    <sheet name="商品交易市场" sheetId="4" r:id="rId4"/>
    <sheet name="投资、建筑" sheetId="5" r:id="rId5"/>
    <sheet name="个体私营" sheetId="6" r:id="rId6"/>
    <sheet name="外经外贸" sheetId="7" r:id="rId7"/>
    <sheet name="社会1" sheetId="8" r:id="rId8"/>
    <sheet name="社会2" sheetId="9" r:id="rId9"/>
    <sheet name="各区县生产总值" sheetId="10" r:id="rId10"/>
    <sheet name="各区县规模以上工业" sheetId="11" r:id="rId11"/>
    <sheet name="各区县商贸" sheetId="12" r:id="rId12"/>
    <sheet name="各区县投资" sheetId="13" r:id="rId13"/>
    <sheet name="按项目投资" sheetId="14" r:id="rId14"/>
    <sheet name="各区县外经外贸" sheetId="15" r:id="rId15"/>
    <sheet name="各区县财政" sheetId="16" r:id="rId16"/>
    <sheet name="各区县税收" sheetId="17" r:id="rId17"/>
  </sheets>
  <externalReferences>
    <externalReference r:id="rId20"/>
  </externalReferences>
  <definedNames>
    <definedName name="_xlfn.RANK.EQ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<sst xmlns="http://schemas.openxmlformats.org/spreadsheetml/2006/main" count="376" uniqueCount="179">
  <si>
    <t>生产总值</t>
  </si>
  <si>
    <t>单位：万元</t>
  </si>
  <si>
    <t>指标名称</t>
  </si>
  <si>
    <t>本月止累计</t>
  </si>
  <si>
    <t>同比增长（％）</t>
  </si>
  <si>
    <t>比重（％）</t>
  </si>
  <si>
    <t>增长贡献率（％）</t>
  </si>
  <si>
    <t xml:space="preserve">  第二产业</t>
  </si>
  <si>
    <t xml:space="preserve">  第三产业</t>
  </si>
  <si>
    <t>财政及税收情况</t>
  </si>
  <si>
    <t>一般公共预算收入</t>
  </si>
  <si>
    <t>一般公共预算支出</t>
  </si>
  <si>
    <t>税收收入总量</t>
  </si>
  <si>
    <r>
      <t xml:space="preserve">    </t>
    </r>
    <r>
      <rPr>
        <b/>
        <sz val="14"/>
        <rFont val="宋体"/>
        <family val="0"/>
      </rPr>
      <t>其中：地税</t>
    </r>
  </si>
  <si>
    <r>
      <t xml:space="preserve">                </t>
    </r>
    <r>
      <rPr>
        <b/>
        <sz val="14"/>
        <rFont val="宋体"/>
        <family val="0"/>
      </rPr>
      <t>国税</t>
    </r>
  </si>
  <si>
    <t>注：1、税收收入总量为全地域征收总量，不含社保费,不含省直属分局征收数。</t>
  </si>
  <si>
    <t xml:space="preserve">    2、表中数据分别由区财政局、区地税局、区国税局提供。</t>
  </si>
  <si>
    <t>工业生产</t>
  </si>
  <si>
    <t>规模以上工业总产值</t>
  </si>
  <si>
    <t xml:space="preserve">    #大中型企业</t>
  </si>
  <si>
    <t xml:space="preserve">    #两大支柱行业</t>
  </si>
  <si>
    <t>出口交货值</t>
  </si>
  <si>
    <t>产品销售率（％）</t>
  </si>
  <si>
    <t>注：1.规模以上工业企业为年主营业务收入2000万元以上企业。</t>
  </si>
  <si>
    <r>
      <t xml:space="preserve">         2.</t>
    </r>
    <r>
      <rPr>
        <sz val="10"/>
        <rFont val="宋体"/>
        <family val="0"/>
      </rPr>
      <t>大中型企业按生产能力和固定资产原值划分。</t>
    </r>
  </si>
  <si>
    <r>
      <t xml:space="preserve">         3.</t>
    </r>
    <r>
      <rPr>
        <sz val="10"/>
        <rFont val="宋体"/>
        <family val="0"/>
      </rPr>
      <t>出口交货值、产品销售率均为规模以上工业企业口径。</t>
    </r>
  </si>
  <si>
    <r>
      <t xml:space="preserve">         4.</t>
    </r>
    <r>
      <rPr>
        <sz val="10"/>
        <rFont val="宋体"/>
        <family val="0"/>
      </rPr>
      <t>两大支柱行业指水的生产和供应业、印刷业。</t>
    </r>
  </si>
  <si>
    <t>批发零售贸易住宿餐饮业</t>
  </si>
  <si>
    <t>商品销售总额</t>
  </si>
  <si>
    <t xml:space="preserve">  #批发业</t>
  </si>
  <si>
    <t xml:space="preserve">  #零售业</t>
  </si>
  <si>
    <t>社会消费品零售总额</t>
  </si>
  <si>
    <t xml:space="preserve">  #批发零售业</t>
  </si>
  <si>
    <t xml:space="preserve">  #住宿餐饮业</t>
  </si>
  <si>
    <t>住宿餐饮业营业额</t>
  </si>
  <si>
    <t xml:space="preserve">  #住宿业营业额</t>
  </si>
  <si>
    <t xml:space="preserve">  #餐饮业营业额</t>
  </si>
  <si>
    <t>商品交易市场</t>
  </si>
  <si>
    <t>商品交易市场数（个）</t>
  </si>
  <si>
    <t xml:space="preserve">  其中：专业市场个数（个）</t>
  </si>
  <si>
    <t>商品交易市场成交额</t>
  </si>
  <si>
    <t xml:space="preserve">  其中：亿元以上市场</t>
  </si>
  <si>
    <r>
      <t xml:space="preserve">                </t>
    </r>
    <r>
      <rPr>
        <b/>
        <sz val="14"/>
        <color indexed="8"/>
        <rFont val="宋体"/>
        <family val="0"/>
      </rPr>
      <t>亿元以下市场</t>
    </r>
  </si>
  <si>
    <t xml:space="preserve">  其中：专业市场成交额</t>
  </si>
  <si>
    <t xml:space="preserve">永福国际汽车用品配件专业市场园区纳入统计的汽配类市场数量（个） </t>
  </si>
  <si>
    <t>永福国际汽车用品配件专业市场园区汽配类市场成交额</t>
  </si>
  <si>
    <t>流花－矿泉服装专业市场园区纳入统计的服装类市场数量（个）</t>
  </si>
  <si>
    <t>流花－矿泉服装专业市场园区服装类市场成交额</t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</si>
  <si>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流花-矿泉服装专业市场园区按园区信息采集统计。</t>
    </r>
  </si>
  <si>
    <t>固定资产与房地产开发</t>
  </si>
  <si>
    <t>固定资产投资额(按法人）</t>
  </si>
  <si>
    <t xml:space="preserve">     ＃基本建设和更新改造</t>
  </si>
  <si>
    <t xml:space="preserve">       房地产开发</t>
  </si>
  <si>
    <t>商品房销售面积（平方米）</t>
  </si>
  <si>
    <t>商品房销售合同金额</t>
  </si>
  <si>
    <t xml:space="preserve">      #房地产开发</t>
  </si>
  <si>
    <t>资质内建筑业生产情况</t>
  </si>
  <si>
    <t>单位数（个）</t>
  </si>
  <si>
    <t>建筑业总产值</t>
  </si>
  <si>
    <t>房屋建筑施工面积（平方米）</t>
  </si>
  <si>
    <t>房屋建筑竣工面积（平方米）</t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</si>
  <si>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建筑生产按法人所在地进行统计。</t>
    </r>
  </si>
  <si>
    <t>个体私营企业情况</t>
  </si>
  <si>
    <t>单位</t>
  </si>
  <si>
    <t>个体工商户数</t>
  </si>
  <si>
    <t>户</t>
  </si>
  <si>
    <t>其中：本期开业户数</t>
  </si>
  <si>
    <t>个体从业人员</t>
  </si>
  <si>
    <t>人</t>
  </si>
  <si>
    <t>私营企业投资者人数</t>
  </si>
  <si>
    <t>私营企业雇工人数</t>
  </si>
  <si>
    <t>外经外贸</t>
  </si>
  <si>
    <t>外贸进出口总值（海关数）</t>
  </si>
  <si>
    <t>合同利用外资</t>
  </si>
  <si>
    <t>实际利用外资</t>
  </si>
  <si>
    <t>黄花岗科技园情况</t>
  </si>
  <si>
    <t>单位：亿元</t>
  </si>
  <si>
    <t>企业数（个）</t>
  </si>
  <si>
    <t>黄花岗科技园营业收入</t>
  </si>
  <si>
    <t>黄花岗科技园税收总额</t>
  </si>
  <si>
    <t>固定资产投资额</t>
  </si>
  <si>
    <t>社会事业各项指标（一）</t>
  </si>
  <si>
    <r>
      <t>民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政</t>
    </r>
  </si>
  <si>
    <t>城镇居民最低生活保障人数</t>
  </si>
  <si>
    <t>城镇居民最低生活保障覆盖户数</t>
  </si>
  <si>
    <t>城镇居民最低生活保障支出</t>
  </si>
  <si>
    <t>万元</t>
  </si>
  <si>
    <t>失业和就业情况</t>
  </si>
  <si>
    <t>登记城镇失业人员</t>
  </si>
  <si>
    <r>
      <t>其中：“</t>
    </r>
    <r>
      <rPr>
        <b/>
        <sz val="14"/>
        <rFont val="Times New Roman"/>
        <family val="1"/>
      </rPr>
      <t>4050”</t>
    </r>
    <r>
      <rPr>
        <b/>
        <sz val="14"/>
        <rFont val="宋体"/>
        <family val="0"/>
      </rPr>
      <t>下岗失业人员</t>
    </r>
  </si>
  <si>
    <t>实现就业和再就业人数</t>
  </si>
  <si>
    <r>
      <t>其中：“</t>
    </r>
    <r>
      <rPr>
        <b/>
        <sz val="14"/>
        <rFont val="Times New Roman"/>
        <family val="1"/>
      </rPr>
      <t>4050</t>
    </r>
    <r>
      <rPr>
        <b/>
        <sz val="14"/>
        <rFont val="宋体"/>
        <family val="0"/>
      </rPr>
      <t>”下岗失业人员再就业</t>
    </r>
  </si>
  <si>
    <t>登记失业人员就业率</t>
  </si>
  <si>
    <t>%</t>
  </si>
  <si>
    <t>登记的“零就业家庭”</t>
  </si>
  <si>
    <t>其中：已安排就业的“零就业家庭”（每户一人以上就业）</t>
  </si>
  <si>
    <t>注：表中数据由区民政局和人社局提供。</t>
  </si>
  <si>
    <t>参加职业指导和技能培训情况</t>
  </si>
  <si>
    <t xml:space="preserve">                  指标名称月份</t>
  </si>
  <si>
    <t>参加职业指导人数（人）</t>
  </si>
  <si>
    <t>开办各类技能培训班期数（期）</t>
  </si>
  <si>
    <t>参加各类技能培训班人数（人）</t>
  </si>
  <si>
    <t>本月</t>
  </si>
  <si>
    <t>本年累计</t>
  </si>
  <si>
    <t>区域</t>
  </si>
  <si>
    <t>第一产业</t>
  </si>
  <si>
    <t>第二产业</t>
  </si>
  <si>
    <t>第三产业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</si>
  <si>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</si>
  <si>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</si>
  <si>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</si>
  <si>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</si>
  <si>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</si>
  <si>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</si>
  <si>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</si>
  <si>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</si>
  <si>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</si>
  <si>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</si>
  <si>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</si>
  <si>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注：规模以上工业总产值增长速度按可比价格计算。</t>
  </si>
  <si>
    <t>国内贸易</t>
  </si>
  <si>
    <t>其中：房地产开发投资额</t>
  </si>
  <si>
    <t>注：该表按法人单位所在地进行统计。</t>
  </si>
  <si>
    <t>财政收支</t>
  </si>
  <si>
    <t>税收收入</t>
  </si>
  <si>
    <t>#国税收入</t>
  </si>
  <si>
    <t>#地税收入</t>
  </si>
  <si>
    <t>从化区</t>
  </si>
  <si>
    <t xml:space="preserve">   黄埔区</t>
  </si>
  <si>
    <t>番禺区</t>
  </si>
  <si>
    <r>
      <t xml:space="preserve"> </t>
    </r>
    <r>
      <rPr>
        <b/>
        <sz val="16"/>
        <rFont val="宋体"/>
        <family val="0"/>
      </rPr>
      <t>固定资产投资</t>
    </r>
  </si>
  <si>
    <t>黄埔区</t>
  </si>
  <si>
    <t>花都区</t>
  </si>
  <si>
    <t>本月止累计</t>
  </si>
  <si>
    <t>私营企业户数</t>
  </si>
  <si>
    <t xml:space="preserve">    2.自2015年7月起，“技工贸总收入”更改为“营业收入”。</t>
  </si>
  <si>
    <t>注：表中数据由区市场监管局提供。</t>
  </si>
  <si>
    <t>外贸出口总值（海关数）</t>
  </si>
  <si>
    <t>注：1.增长速度按2015年可比价格计算。</t>
  </si>
  <si>
    <t>签订合同数</t>
  </si>
  <si>
    <t>单位</t>
  </si>
  <si>
    <t>万元</t>
  </si>
  <si>
    <t>个</t>
  </si>
  <si>
    <t>万美元</t>
  </si>
  <si>
    <t>注：1.表中数据由区商务局提供。</t>
  </si>
  <si>
    <t>平方米</t>
  </si>
  <si>
    <t>亿元</t>
  </si>
  <si>
    <t>注：1.表中数据由黄花岗科技园管委会提供。</t>
  </si>
  <si>
    <t xml:space="preserve">    2.从2016年6月起外贸进出总值以人民币为单位。</t>
  </si>
  <si>
    <r>
      <t>注：1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固定资产投资统计起点为500万元，增速为可比口径。</t>
    </r>
  </si>
  <si>
    <t>固定资产投资额(按项目）</t>
  </si>
  <si>
    <t>指标名称</t>
  </si>
  <si>
    <t>1.7倍</t>
  </si>
  <si>
    <t>持平</t>
  </si>
  <si>
    <t>广州市</t>
  </si>
  <si>
    <t>职业技能培训综合情况表</t>
  </si>
  <si>
    <t>统计类别</t>
  </si>
  <si>
    <t>获得职业资格证书人数</t>
  </si>
  <si>
    <t>职业培训补贴资金（万元）</t>
  </si>
  <si>
    <t>小计</t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</si>
  <si>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以上数据均由区人社局提供。</t>
    </r>
  </si>
  <si>
    <t>单位：亿元</t>
  </si>
  <si>
    <t>外贸出口总值（亿元）</t>
  </si>
  <si>
    <t>实际利用外资（亿美元）</t>
  </si>
  <si>
    <t>1月</t>
  </si>
  <si>
    <t>2月</t>
  </si>
  <si>
    <t>3月</t>
  </si>
  <si>
    <r>
      <t>提高2</t>
    </r>
    <r>
      <rPr>
        <sz val="12"/>
        <rFont val="宋体"/>
        <family val="0"/>
      </rPr>
      <t>.68</t>
    </r>
    <r>
      <rPr>
        <sz val="12"/>
        <rFont val="宋体"/>
        <family val="0"/>
      </rPr>
      <t>个百分点</t>
    </r>
  </si>
  <si>
    <t>持平</t>
  </si>
  <si>
    <t>_</t>
  </si>
  <si>
    <t>8.7</t>
  </si>
  <si>
    <t>1.5倍</t>
  </si>
  <si>
    <t>1.9倍</t>
  </si>
  <si>
    <t>越秀区</t>
  </si>
  <si>
    <r>
      <t>1.2</t>
    </r>
    <r>
      <rPr>
        <sz val="14"/>
        <rFont val="仿宋_GB2312"/>
        <family val="3"/>
      </rPr>
      <t>倍</t>
    </r>
  </si>
  <si>
    <r>
      <t>1</t>
    </r>
    <r>
      <rPr>
        <sz val="14"/>
        <rFont val="宋体"/>
        <family val="0"/>
      </rPr>
      <t>.3</t>
    </r>
    <r>
      <rPr>
        <sz val="14"/>
        <rFont val="宋体"/>
        <family val="0"/>
      </rPr>
      <t>倍</t>
    </r>
  </si>
  <si>
    <r>
      <t>注：</t>
    </r>
    <r>
      <rPr>
        <sz val="10"/>
        <color indexed="10"/>
        <rFont val="宋体"/>
        <family val="0"/>
      </rPr>
      <t>本表按当年价格计算，增长速度按</t>
    </r>
    <r>
      <rPr>
        <sz val="10"/>
        <color indexed="10"/>
        <rFont val="Times New Roman"/>
        <family val="1"/>
      </rPr>
      <t>2015</t>
    </r>
    <r>
      <rPr>
        <sz val="10"/>
        <color indexed="10"/>
        <rFont val="宋体"/>
        <family val="0"/>
      </rPr>
      <t>年可比价格计算。</t>
    </r>
  </si>
  <si>
    <t>注：该表按项目所在地进行统计。</t>
  </si>
  <si>
    <t>外贸进口总值（海关数）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</si>
</sst>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_);[Red]\(0.00\)"/>
    <numFmt numFmtId="180" formatCode="0.0_);[Red]\(0.0\)"/>
    <numFmt numFmtId="181" formatCode="0.0"/>
    <numFmt numFmtId="182" formatCode="0_);[Red]\(0\)"/>
    <numFmt numFmtId="183" formatCode="#,##0.0_ "/>
    <numFmt numFmtId="184" formatCode="0;_렀"/>
    <numFmt numFmtId="185" formatCode="#,##0.00_ "/>
    <numFmt numFmtId="186" formatCode="0;_琀"/>
    <numFmt numFmtId="187" formatCode="0;_됀"/>
    <numFmt numFmtId="188" formatCode="0;_"/>
    <numFmt numFmtId="189" formatCode="0;_"/>
    <numFmt numFmtId="190" formatCode="0.0;_"/>
    <numFmt numFmtId="191" formatCode="0;_ࠀ"/>
    <numFmt numFmtId="192" formatCode="0.0%"/>
    <numFmt numFmtId="193" formatCode="0.0_)"/>
    <numFmt numFmtId="194" formatCode="0.00_)"/>
    <numFmt numFmtId="195" formatCode="_ * #,##0.0_ ;_ * \-#,##0.0_ ;_ * &quot;-&quot;??_ ;_ @_ "/>
    <numFmt numFmtId="196" formatCode="0&quot; &quot;"/>
    <numFmt numFmtId="197" formatCode="0.0&quot; &quot;"/>
    <numFmt numFmtId="198" formatCode="#,##0.00_);[Red]\(#,##0.00\)"/>
    <numFmt numFmtId="199" formatCode="0.000_ "/>
    <numFmt numFmtId="200" formatCode="0;_䠀"/>
    <numFmt numFmtId="201" formatCode="0;_㐀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;[Red]0"/>
  </numFmts>
  <fonts count="55">
    <font>
      <sz val="10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4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14"/>
      <color indexed="8"/>
      <name val="Times New Roman"/>
      <family val="1"/>
    </font>
    <font>
      <sz val="14"/>
      <color indexed="10"/>
      <name val="宋体"/>
      <family val="0"/>
    </font>
    <font>
      <b/>
      <sz val="13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Times New Roman"/>
      <family val="1"/>
    </font>
    <font>
      <b/>
      <sz val="10"/>
      <color indexed="10"/>
      <name val="宋体"/>
      <family val="0"/>
    </font>
    <font>
      <sz val="10"/>
      <name val="Courier"/>
      <family val="3"/>
    </font>
    <font>
      <sz val="10"/>
      <color indexed="10"/>
      <name val="Times New Roman"/>
      <family val="1"/>
    </font>
    <font>
      <sz val="14"/>
      <name val="仿宋_GB2312"/>
      <family val="3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0"/>
      <color rgb="FFFF0000"/>
      <name val="宋体"/>
      <family val="0"/>
    </font>
    <font>
      <sz val="14"/>
      <name val="Calibri"/>
      <family val="0"/>
    </font>
    <font>
      <sz val="10"/>
      <color rgb="FFFF0000"/>
      <name val="Times New Roman"/>
      <family val="1"/>
    </font>
    <font>
      <b/>
      <sz val="14"/>
      <name val="Calibri"/>
      <family val="0"/>
    </font>
    <font>
      <b/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4" fontId="4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85"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76" fontId="1" fillId="0" borderId="0" xfId="0" applyNumberFormat="1" applyFont="1" applyAlignment="1">
      <alignment/>
    </xf>
    <xf numFmtId="176" fontId="33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center"/>
    </xf>
    <xf numFmtId="177" fontId="33" fillId="0" borderId="0" xfId="0" applyNumberFormat="1" applyFont="1" applyAlignment="1">
      <alignment horizontal="right"/>
    </xf>
    <xf numFmtId="177" fontId="4" fillId="0" borderId="12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right"/>
    </xf>
    <xf numFmtId="176" fontId="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32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177" fontId="4" fillId="0" borderId="0" xfId="0" applyNumberFormat="1" applyFont="1" applyAlignment="1">
      <alignment horizontal="right"/>
    </xf>
    <xf numFmtId="179" fontId="31" fillId="0" borderId="0" xfId="0" applyNumberFormat="1" applyFont="1" applyAlignment="1">
      <alignment/>
    </xf>
    <xf numFmtId="177" fontId="31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/>
    </xf>
    <xf numFmtId="180" fontId="1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76" fontId="34" fillId="0" borderId="0" xfId="0" applyNumberFormat="1" applyFont="1" applyAlignment="1">
      <alignment/>
    </xf>
    <xf numFmtId="176" fontId="34" fillId="0" borderId="0" xfId="0" applyNumberFormat="1" applyFont="1" applyAlignment="1">
      <alignment horizontal="center"/>
    </xf>
    <xf numFmtId="177" fontId="4" fillId="0" borderId="11" xfId="0" applyNumberFormat="1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177" fontId="3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7" fontId="3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8" fontId="32" fillId="0" borderId="11" xfId="0" applyNumberFormat="1" applyFont="1" applyFill="1" applyBorder="1" applyAlignment="1">
      <alignment horizontal="center" vertical="center"/>
    </xf>
    <xf numFmtId="178" fontId="31" fillId="0" borderId="11" xfId="0" applyNumberFormat="1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176" fontId="31" fillId="0" borderId="12" xfId="0" applyNumberFormat="1" applyFont="1" applyFill="1" applyBorder="1" applyAlignment="1">
      <alignment horizontal="center"/>
    </xf>
    <xf numFmtId="176" fontId="32" fillId="0" borderId="12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2" fontId="31" fillId="0" borderId="10" xfId="0" applyNumberFormat="1" applyFont="1" applyFill="1" applyBorder="1" applyAlignment="1">
      <alignment horizontal="center" vertical="center"/>
    </xf>
    <xf numFmtId="178" fontId="31" fillId="0" borderId="11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31" fillId="0" borderId="11" xfId="72" applyFont="1" applyBorder="1" applyAlignment="1">
      <alignment horizontal="center" vertical="center"/>
      <protection/>
    </xf>
    <xf numFmtId="176" fontId="31" fillId="0" borderId="12" xfId="72" applyNumberFormat="1" applyFont="1" applyBorder="1" applyAlignment="1">
      <alignment horizontal="center" vertical="center"/>
      <protection/>
    </xf>
    <xf numFmtId="177" fontId="32" fillId="0" borderId="12" xfId="0" applyNumberFormat="1" applyFont="1" applyFill="1" applyBorder="1" applyAlignment="1">
      <alignment horizontal="center" vertical="center"/>
    </xf>
    <xf numFmtId="178" fontId="32" fillId="0" borderId="11" xfId="0" applyNumberFormat="1" applyFont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82" fontId="3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3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176" fontId="9" fillId="0" borderId="0" xfId="0" applyNumberFormat="1" applyFont="1" applyAlignment="1">
      <alignment horizontal="left"/>
    </xf>
    <xf numFmtId="176" fontId="1" fillId="0" borderId="0" xfId="0" applyNumberFormat="1" applyFont="1" applyAlignment="1">
      <alignment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181" fontId="31" fillId="0" borderId="12" xfId="0" applyNumberFormat="1" applyFont="1" applyFill="1" applyBorder="1" applyAlignment="1">
      <alignment horizontal="center" vertical="center"/>
    </xf>
    <xf numFmtId="181" fontId="31" fillId="0" borderId="10" xfId="0" applyNumberFormat="1" applyFont="1" applyFill="1" applyBorder="1" applyAlignment="1">
      <alignment horizontal="center" vertical="center"/>
    </xf>
    <xf numFmtId="176" fontId="33" fillId="0" borderId="12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176" fontId="31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87" fontId="31" fillId="0" borderId="11" xfId="0" applyNumberFormat="1" applyFont="1" applyFill="1" applyBorder="1" applyAlignment="1">
      <alignment horizontal="center" vertical="center"/>
    </xf>
    <xf numFmtId="188" fontId="31" fillId="0" borderId="11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178" fontId="3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6" fontId="31" fillId="0" borderId="10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7" fontId="31" fillId="0" borderId="12" xfId="0" applyNumberFormat="1" applyFont="1" applyBorder="1" applyAlignment="1">
      <alignment horizontal="center" vertical="center"/>
    </xf>
    <xf numFmtId="176" fontId="31" fillId="0" borderId="12" xfId="72" applyNumberFormat="1" applyFont="1" applyFill="1" applyBorder="1" applyAlignment="1">
      <alignment horizontal="center" vertical="center"/>
      <protection/>
    </xf>
    <xf numFmtId="176" fontId="31" fillId="0" borderId="11" xfId="0" applyNumberFormat="1" applyFont="1" applyFill="1" applyBorder="1" applyAlignment="1">
      <alignment horizontal="center" vertical="center"/>
    </xf>
    <xf numFmtId="197" fontId="31" fillId="0" borderId="10" xfId="0" applyNumberFormat="1" applyFont="1" applyFill="1" applyBorder="1" applyAlignment="1">
      <alignment horizontal="center" vertical="center"/>
    </xf>
    <xf numFmtId="182" fontId="9" fillId="0" borderId="0" xfId="0" applyNumberFormat="1" applyFont="1" applyAlignment="1">
      <alignment horizontal="left"/>
    </xf>
    <xf numFmtId="182" fontId="1" fillId="0" borderId="0" xfId="0" applyNumberFormat="1" applyFont="1" applyAlignment="1">
      <alignment horizontal="center"/>
    </xf>
    <xf numFmtId="182" fontId="4" fillId="0" borderId="11" xfId="0" applyNumberFormat="1" applyFont="1" applyBorder="1" applyAlignment="1">
      <alignment horizontal="center" vertical="center"/>
    </xf>
    <xf numFmtId="182" fontId="1" fillId="0" borderId="0" xfId="0" applyNumberFormat="1" applyFont="1" applyAlignment="1">
      <alignment horizontal="center"/>
    </xf>
    <xf numFmtId="181" fontId="31" fillId="0" borderId="11" xfId="0" applyNumberFormat="1" applyFont="1" applyFill="1" applyBorder="1" applyAlignment="1">
      <alignment horizontal="center" vertical="center"/>
    </xf>
    <xf numFmtId="177" fontId="49" fillId="0" borderId="0" xfId="0" applyNumberFormat="1" applyFont="1" applyAlignment="1">
      <alignment horizontal="right"/>
    </xf>
    <xf numFmtId="181" fontId="31" fillId="0" borderId="12" xfId="0" applyNumberFormat="1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1" fontId="32" fillId="0" borderId="1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82" fontId="31" fillId="0" borderId="12" xfId="0" applyNumberFormat="1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80" fontId="31" fillId="0" borderId="12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176" fontId="49" fillId="0" borderId="0" xfId="0" applyNumberFormat="1" applyFont="1" applyAlignment="1">
      <alignment horizontal="right"/>
    </xf>
    <xf numFmtId="176" fontId="3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2" fontId="4" fillId="0" borderId="11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center"/>
    </xf>
    <xf numFmtId="177" fontId="4" fillId="0" borderId="1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182" fontId="3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center" wrapText="1"/>
      <protection locked="0"/>
    </xf>
    <xf numFmtId="181" fontId="31" fillId="0" borderId="12" xfId="72" applyNumberFormat="1" applyFont="1" applyFill="1" applyBorder="1" applyAlignment="1">
      <alignment horizontal="center" vertical="center"/>
      <protection/>
    </xf>
    <xf numFmtId="0" fontId="31" fillId="0" borderId="11" xfId="7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 vertical="center"/>
    </xf>
    <xf numFmtId="177" fontId="31" fillId="0" borderId="11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177" fontId="3" fillId="0" borderId="13" xfId="0" applyNumberFormat="1" applyFont="1" applyBorder="1" applyAlignment="1">
      <alignment horizontal="left"/>
    </xf>
    <xf numFmtId="177" fontId="34" fillId="0" borderId="0" xfId="0" applyNumberFormat="1" applyFont="1" applyAlignment="1">
      <alignment horizontal="center"/>
    </xf>
    <xf numFmtId="177" fontId="34" fillId="0" borderId="0" xfId="0" applyNumberFormat="1" applyFont="1" applyAlignment="1">
      <alignment/>
    </xf>
    <xf numFmtId="177" fontId="32" fillId="0" borderId="11" xfId="0" applyNumberFormat="1" applyFont="1" applyFill="1" applyBorder="1" applyAlignment="1">
      <alignment horizontal="center" vertical="center"/>
    </xf>
    <xf numFmtId="177" fontId="31" fillId="0" borderId="11" xfId="72" applyNumberFormat="1" applyFont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33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49" fillId="0" borderId="0" xfId="0" applyNumberFormat="1" applyFont="1" applyAlignment="1">
      <alignment horizontal="right"/>
    </xf>
    <xf numFmtId="176" fontId="49" fillId="0" borderId="0" xfId="0" applyNumberFormat="1" applyFont="1" applyAlignment="1">
      <alignment horizontal="center"/>
    </xf>
    <xf numFmtId="180" fontId="49" fillId="0" borderId="0" xfId="0" applyNumberFormat="1" applyFont="1" applyBorder="1" applyAlignment="1">
      <alignment/>
    </xf>
    <xf numFmtId="183" fontId="1" fillId="0" borderId="1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7" fontId="4" fillId="0" borderId="1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80" fontId="4" fillId="0" borderId="22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9" fillId="0" borderId="19" xfId="0" applyFont="1" applyBorder="1" applyAlignment="1">
      <alignment horizontal="right"/>
    </xf>
    <xf numFmtId="178" fontId="54" fillId="0" borderId="12" xfId="0" applyNumberFormat="1" applyFont="1" applyBorder="1" applyAlignment="1">
      <alignment horizontal="center" vertical="center"/>
    </xf>
    <xf numFmtId="178" fontId="54" fillId="0" borderId="10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3" fillId="0" borderId="18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</cellXfs>
  <cellStyles count="83">
    <cellStyle name="Normal" xfId="0"/>
    <cellStyle name="_ET_STYLE_NoName_00_" xfId="15"/>
    <cellStyle name="_ET_STYLE_NoName_00_ 4" xfId="16"/>
    <cellStyle name="_ET_STYLE_NoName_00_ 5" xfId="17"/>
    <cellStyle name="0,0&#13;&#10;NA&#13;&#10;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Normal_3H8" xfId="37"/>
    <cellStyle name="Style 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8" xfId="47"/>
    <cellStyle name="常规 18 2" xfId="48"/>
    <cellStyle name="常规 2" xfId="49"/>
    <cellStyle name="常规 21" xfId="50"/>
    <cellStyle name="常规 21 2" xfId="51"/>
    <cellStyle name="常规 23" xfId="52"/>
    <cellStyle name="常规 26" xfId="53"/>
    <cellStyle name="常规 28" xfId="54"/>
    <cellStyle name="常规 30" xfId="55"/>
    <cellStyle name="常规 33" xfId="56"/>
    <cellStyle name="常规 34" xfId="57"/>
    <cellStyle name="常规 35" xfId="58"/>
    <cellStyle name="常规 36" xfId="59"/>
    <cellStyle name="常规 40" xfId="60"/>
    <cellStyle name="常规 41" xfId="61"/>
    <cellStyle name="常规 45" xfId="62"/>
    <cellStyle name="常规 46" xfId="63"/>
    <cellStyle name="常规 47" xfId="64"/>
    <cellStyle name="常规 48" xfId="65"/>
    <cellStyle name="常规 49" xfId="66"/>
    <cellStyle name="常规 50" xfId="67"/>
    <cellStyle name="常规 51" xfId="68"/>
    <cellStyle name="常规 53" xfId="69"/>
    <cellStyle name="常规 54" xfId="70"/>
    <cellStyle name="常规 7" xfId="71"/>
    <cellStyle name="常规_Sheet2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适中" xfId="85"/>
    <cellStyle name="输出" xfId="86"/>
    <cellStyle name="输入" xfId="87"/>
    <cellStyle name="样式 1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4066;\&#24191;&#24030;&#32479;&#35745;&#26376;&#25253;2017&#24180;3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月度目录"/>
      <sheetName val="GDP核实数"/>
      <sheetName val="2民营经济"/>
      <sheetName val="3规模以上工业"/>
      <sheetName val="4规模以上工业"/>
      <sheetName val="5规模以上增加值"/>
      <sheetName val="6规模以上工业高新技术产值"/>
      <sheetName val="7规模以上经济指标"/>
      <sheetName val="8国有经济指标"/>
      <sheetName val="9国内商业"/>
      <sheetName val="10价格指数"/>
      <sheetName val="11对外经济贸易、旅游"/>
      <sheetName val="12固定资产投资"/>
      <sheetName val="13固定资产投资按行业分"/>
      <sheetName val="14房地产开发投资"/>
      <sheetName val="15交通运输"/>
      <sheetName val="16邮电、用电量"/>
      <sheetName val="17税收、财政"/>
      <sheetName val="18金融"/>
      <sheetName val="19城市居民收入"/>
      <sheetName val="20农村居民收入"/>
      <sheetName val="21开发区"/>
      <sheetName val="22南沙开发区"/>
      <sheetName val="23增城开发区"/>
      <sheetName val="24分区生产总值"/>
      <sheetName val="25分区农业总产值"/>
      <sheetName val="26分区工业总产值"/>
      <sheetName val="27分区零售总额"/>
      <sheetName val="28分区销售总额"/>
      <sheetName val="29分区固定资产投资（按办公所在地区）"/>
      <sheetName val="30分区房地产开发（按办公所在地区）"/>
      <sheetName val="31分区固定资产投资（按项目所在地分）"/>
      <sheetName val="32分区房地产开发（按项目所在地分）"/>
      <sheetName val="33分区财政收入"/>
      <sheetName val="34分区财政支出"/>
      <sheetName val="35分区居民收入"/>
      <sheetName val="36区农村居民收入"/>
    </sheetNames>
    <sheetDataSet>
      <sheetData sheetId="31">
        <row r="5">
          <cell r="D5" t="str">
            <v>荔湾区</v>
          </cell>
          <cell r="E5">
            <v>21.14</v>
          </cell>
          <cell r="F5">
            <v>23.3</v>
          </cell>
        </row>
        <row r="6">
          <cell r="D6" t="str">
            <v>越秀区</v>
          </cell>
          <cell r="E6">
            <v>13.5</v>
          </cell>
          <cell r="F6">
            <v>31.7</v>
          </cell>
        </row>
        <row r="7">
          <cell r="D7" t="str">
            <v>海珠区</v>
          </cell>
          <cell r="E7">
            <v>9.83</v>
          </cell>
          <cell r="F7">
            <v>-59.9</v>
          </cell>
        </row>
        <row r="8">
          <cell r="D8" t="str">
            <v>天河区</v>
          </cell>
          <cell r="E8">
            <v>63.98</v>
          </cell>
          <cell r="F8">
            <v>12</v>
          </cell>
        </row>
        <row r="9">
          <cell r="D9" t="str">
            <v>白云区</v>
          </cell>
          <cell r="E9">
            <v>32.77</v>
          </cell>
          <cell r="F9">
            <v>22.5</v>
          </cell>
        </row>
        <row r="10">
          <cell r="D10" t="str">
            <v>黄埔区</v>
          </cell>
          <cell r="E10">
            <v>74.61</v>
          </cell>
          <cell r="F10">
            <v>-1.5</v>
          </cell>
        </row>
        <row r="11">
          <cell r="D11" t="str">
            <v>番禺区</v>
          </cell>
          <cell r="E11">
            <v>38.07</v>
          </cell>
          <cell r="F11">
            <v>3.1</v>
          </cell>
        </row>
        <row r="12">
          <cell r="D12" t="str">
            <v>花都区</v>
          </cell>
          <cell r="E12">
            <v>29.08</v>
          </cell>
          <cell r="F12">
            <v>-15.5</v>
          </cell>
        </row>
        <row r="13">
          <cell r="D13" t="str">
            <v>南沙区</v>
          </cell>
          <cell r="E13">
            <v>90.84</v>
          </cell>
          <cell r="F13">
            <v>55.1</v>
          </cell>
        </row>
        <row r="14">
          <cell r="D14" t="str">
            <v>从化区</v>
          </cell>
          <cell r="E14">
            <v>18.5</v>
          </cell>
          <cell r="F14">
            <v>4.6</v>
          </cell>
        </row>
        <row r="15">
          <cell r="D15" t="str">
            <v>增城区</v>
          </cell>
          <cell r="E15">
            <v>51.34</v>
          </cell>
          <cell r="F15">
            <v>21.7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25.28125" style="26" customWidth="1"/>
    <col min="2" max="2" width="16.8515625" style="26" customWidth="1"/>
    <col min="3" max="3" width="14.57421875" style="29" customWidth="1"/>
    <col min="4" max="4" width="16.00390625" style="28" customWidth="1"/>
    <col min="5" max="5" width="16.140625" style="42" customWidth="1"/>
    <col min="6" max="6" width="9.00390625" style="26" bestFit="1" customWidth="1"/>
    <col min="7" max="16384" width="9.00390625" style="26" customWidth="1"/>
  </cols>
  <sheetData>
    <row r="1" spans="1:3" ht="39.75" customHeight="1">
      <c r="A1" s="1" t="s">
        <v>0</v>
      </c>
      <c r="C1" s="27"/>
    </row>
    <row r="2" spans="1:5" ht="18.75">
      <c r="A2" s="1"/>
      <c r="E2" s="30" t="s">
        <v>1</v>
      </c>
    </row>
    <row r="3" spans="1:5" ht="51" customHeight="1">
      <c r="A3" s="5" t="s">
        <v>2</v>
      </c>
      <c r="B3" s="4" t="s">
        <v>3</v>
      </c>
      <c r="C3" s="56" t="s">
        <v>4</v>
      </c>
      <c r="D3" s="57" t="s">
        <v>5</v>
      </c>
      <c r="E3" s="62" t="s">
        <v>6</v>
      </c>
    </row>
    <row r="4" spans="1:5" ht="39.75" customHeight="1">
      <c r="A4" s="2" t="s">
        <v>0</v>
      </c>
      <c r="B4" s="117">
        <v>7958162</v>
      </c>
      <c r="C4" s="76">
        <v>6.9</v>
      </c>
      <c r="D4" s="74">
        <v>100</v>
      </c>
      <c r="E4" s="118">
        <v>100</v>
      </c>
    </row>
    <row r="5" spans="1:5" ht="39.75" customHeight="1">
      <c r="A5" s="2" t="s">
        <v>7</v>
      </c>
      <c r="B5" s="12">
        <v>186088</v>
      </c>
      <c r="C5" s="76">
        <v>4.9</v>
      </c>
      <c r="D5" s="81">
        <v>2.34</v>
      </c>
      <c r="E5" s="79">
        <v>1.84</v>
      </c>
    </row>
    <row r="6" spans="1:5" ht="39.75" customHeight="1">
      <c r="A6" s="86" t="s">
        <v>8</v>
      </c>
      <c r="B6" s="74">
        <v>7772074</v>
      </c>
      <c r="C6" s="76">
        <v>7</v>
      </c>
      <c r="D6" s="81">
        <v>97.66</v>
      </c>
      <c r="E6" s="79">
        <v>98.16</v>
      </c>
    </row>
    <row r="7" spans="1:5" s="35" customFormat="1" ht="12.75">
      <c r="A7" s="205" t="s">
        <v>176</v>
      </c>
      <c r="B7" s="205"/>
      <c r="C7" s="205"/>
      <c r="D7" s="34"/>
      <c r="E7" s="43"/>
    </row>
    <row r="8" spans="1:4" s="40" customFormat="1" ht="13.5" customHeight="1">
      <c r="A8" s="206"/>
      <c r="B8" s="206"/>
      <c r="C8" s="206"/>
      <c r="D8" s="39"/>
    </row>
    <row r="9" spans="1:5" s="32" customFormat="1" ht="11.25">
      <c r="A9" s="33"/>
      <c r="B9" s="33"/>
      <c r="C9" s="33"/>
      <c r="D9" s="31"/>
      <c r="E9" s="40"/>
    </row>
    <row r="10" spans="1:5" s="32" customFormat="1" ht="11.25">
      <c r="A10" s="33"/>
      <c r="B10" s="33"/>
      <c r="C10" s="33"/>
      <c r="D10" s="31"/>
      <c r="E10" s="40"/>
    </row>
    <row r="11" spans="1:5" s="32" customFormat="1" ht="11.25">
      <c r="A11" s="33"/>
      <c r="B11" s="33"/>
      <c r="C11" s="33"/>
      <c r="D11" s="31"/>
      <c r="E11" s="40"/>
    </row>
    <row r="12" spans="1:5" s="32" customFormat="1" ht="11.25">
      <c r="A12" s="33"/>
      <c r="B12" s="33"/>
      <c r="C12" s="33"/>
      <c r="D12" s="31"/>
      <c r="E12" s="40"/>
    </row>
    <row r="13" spans="1:4" ht="18.75">
      <c r="A13" s="207"/>
      <c r="B13" s="207"/>
      <c r="C13" s="207"/>
      <c r="D13" s="207"/>
    </row>
    <row r="14" spans="1:3" ht="39.75" customHeight="1">
      <c r="A14" s="1" t="s">
        <v>9</v>
      </c>
      <c r="C14" s="27"/>
    </row>
    <row r="15" spans="1:3" ht="18.75">
      <c r="A15" s="1"/>
      <c r="C15" s="27" t="s">
        <v>1</v>
      </c>
    </row>
    <row r="16" spans="1:3" ht="49.5" customHeight="1">
      <c r="A16" s="5" t="s">
        <v>151</v>
      </c>
      <c r="B16" s="4" t="s">
        <v>133</v>
      </c>
      <c r="C16" s="49" t="s">
        <v>4</v>
      </c>
    </row>
    <row r="17" spans="1:3" ht="36" customHeight="1">
      <c r="A17" s="2" t="s">
        <v>10</v>
      </c>
      <c r="B17" s="66">
        <v>125600</v>
      </c>
      <c r="C17" s="174">
        <v>14</v>
      </c>
    </row>
    <row r="18" spans="1:3" ht="36" customHeight="1">
      <c r="A18" s="2" t="s">
        <v>11</v>
      </c>
      <c r="B18" s="175">
        <v>285774</v>
      </c>
      <c r="C18" s="174">
        <v>18.9</v>
      </c>
    </row>
    <row r="19" spans="1:3" ht="36" customHeight="1">
      <c r="A19" s="2" t="s">
        <v>12</v>
      </c>
      <c r="B19" s="77">
        <v>918572</v>
      </c>
      <c r="C19" s="78">
        <v>11.5</v>
      </c>
    </row>
    <row r="20" spans="1:3" ht="36" customHeight="1">
      <c r="A20" s="3" t="s">
        <v>13</v>
      </c>
      <c r="B20" s="77">
        <v>495204</v>
      </c>
      <c r="C20" s="78">
        <v>-5.1</v>
      </c>
    </row>
    <row r="21" spans="1:3" ht="36" customHeight="1">
      <c r="A21" s="3" t="s">
        <v>14</v>
      </c>
      <c r="B21" s="77">
        <v>423368</v>
      </c>
      <c r="C21" s="78">
        <v>40.4</v>
      </c>
    </row>
    <row r="22" spans="1:5" s="32" customFormat="1" ht="22.5" customHeight="1">
      <c r="A22" s="208" t="s">
        <v>15</v>
      </c>
      <c r="B22" s="208"/>
      <c r="C22" s="208"/>
      <c r="D22" s="208"/>
      <c r="E22" s="40"/>
    </row>
    <row r="23" spans="1:3" ht="18.75">
      <c r="A23" s="208" t="s">
        <v>16</v>
      </c>
      <c r="B23" s="208"/>
      <c r="C23" s="208"/>
    </row>
  </sheetData>
  <sheetProtection/>
  <mergeCells count="5">
    <mergeCell ref="A7:C7"/>
    <mergeCell ref="A8:C8"/>
    <mergeCell ref="A13:D13"/>
    <mergeCell ref="A23:C23"/>
    <mergeCell ref="A22:D22"/>
  </mergeCell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22" sqref="A22:F22"/>
    </sheetView>
  </sheetViews>
  <sheetFormatPr defaultColWidth="9.140625" defaultRowHeight="14.25"/>
  <cols>
    <col min="1" max="1" width="26.7109375" style="0" customWidth="1"/>
    <col min="2" max="2" width="19.421875" style="194" customWidth="1"/>
    <col min="3" max="3" width="18.8515625" style="167" customWidth="1"/>
    <col min="4" max="4" width="15.421875" style="167" customWidth="1"/>
    <col min="5" max="5" width="15.140625" style="167" customWidth="1"/>
    <col min="6" max="6" width="12.7109375" style="36" customWidth="1"/>
  </cols>
  <sheetData>
    <row r="1" spans="1:6" ht="20.25">
      <c r="A1" s="247" t="s">
        <v>0</v>
      </c>
      <c r="B1" s="247"/>
      <c r="C1" s="165"/>
      <c r="D1" s="165"/>
      <c r="E1" s="165"/>
      <c r="F1" s="98"/>
    </row>
    <row r="2" spans="1:6" ht="14.25">
      <c r="A2" s="90"/>
      <c r="C2" s="165"/>
      <c r="D2" s="165"/>
      <c r="E2" s="165"/>
      <c r="F2" s="192" t="s">
        <v>76</v>
      </c>
    </row>
    <row r="3" spans="1:6" ht="31.5" customHeight="1">
      <c r="A3" s="252" t="s">
        <v>104</v>
      </c>
      <c r="B3" s="248" t="s">
        <v>0</v>
      </c>
      <c r="C3" s="249"/>
      <c r="D3" s="249"/>
      <c r="E3" s="249"/>
      <c r="F3" s="257" t="s">
        <v>4</v>
      </c>
    </row>
    <row r="4" spans="1:6" ht="23.25" customHeight="1">
      <c r="A4" s="253"/>
      <c r="B4" s="255" t="s">
        <v>3</v>
      </c>
      <c r="C4" s="196"/>
      <c r="D4" s="196"/>
      <c r="E4" s="196"/>
      <c r="F4" s="258"/>
    </row>
    <row r="5" spans="1:6" ht="29.25" customHeight="1">
      <c r="A5" s="254"/>
      <c r="B5" s="256"/>
      <c r="C5" s="197" t="s">
        <v>105</v>
      </c>
      <c r="D5" s="195" t="s">
        <v>106</v>
      </c>
      <c r="E5" s="197" t="s">
        <v>107</v>
      </c>
      <c r="F5" s="259"/>
    </row>
    <row r="6" spans="1:6" ht="37.5" customHeight="1">
      <c r="A6" s="168" t="s">
        <v>154</v>
      </c>
      <c r="B6" s="178">
        <v>4692.36</v>
      </c>
      <c r="C6" s="178">
        <v>46.3317</v>
      </c>
      <c r="D6" s="178">
        <v>1360.9076</v>
      </c>
      <c r="E6" s="178">
        <v>3285.1209</v>
      </c>
      <c r="F6" s="96">
        <v>8.2</v>
      </c>
    </row>
    <row r="7" spans="1:6" ht="37.5" customHeight="1">
      <c r="A7" s="97" t="s">
        <v>108</v>
      </c>
      <c r="B7" s="178">
        <v>795.8162</v>
      </c>
      <c r="C7" s="81" t="s">
        <v>169</v>
      </c>
      <c r="D7" s="178">
        <v>18.6088</v>
      </c>
      <c r="E7" s="178">
        <v>777.2074</v>
      </c>
      <c r="F7" s="96">
        <v>6.9</v>
      </c>
    </row>
    <row r="8" spans="1:6" ht="37.5" customHeight="1">
      <c r="A8" s="97" t="s">
        <v>109</v>
      </c>
      <c r="B8" s="178">
        <v>259.9742</v>
      </c>
      <c r="C8" s="178">
        <v>1.3463</v>
      </c>
      <c r="D8" s="178">
        <v>50.5521</v>
      </c>
      <c r="E8" s="178">
        <v>208.0758</v>
      </c>
      <c r="F8" s="96">
        <v>6.8</v>
      </c>
    </row>
    <row r="9" spans="1:6" ht="37.5" customHeight="1">
      <c r="A9" s="97" t="s">
        <v>110</v>
      </c>
      <c r="B9" s="178">
        <v>327.293</v>
      </c>
      <c r="C9" s="178">
        <v>0.44</v>
      </c>
      <c r="D9" s="178">
        <v>41.36</v>
      </c>
      <c r="E9" s="178">
        <v>285.48</v>
      </c>
      <c r="F9" s="96">
        <v>8.2</v>
      </c>
    </row>
    <row r="10" spans="1:6" ht="37.5" customHeight="1">
      <c r="A10" s="97" t="s">
        <v>111</v>
      </c>
      <c r="B10" s="178">
        <v>951.7833</v>
      </c>
      <c r="C10" s="178">
        <v>0.1477</v>
      </c>
      <c r="D10" s="178">
        <v>104.7434</v>
      </c>
      <c r="E10" s="178">
        <v>846.8922</v>
      </c>
      <c r="F10" s="96">
        <v>9.576260153474664</v>
      </c>
    </row>
    <row r="11" spans="1:6" ht="37.5" customHeight="1">
      <c r="A11" s="97" t="s">
        <v>112</v>
      </c>
      <c r="B11" s="178">
        <v>425.604</v>
      </c>
      <c r="C11" s="178">
        <v>6.64</v>
      </c>
      <c r="D11" s="178">
        <v>71.44</v>
      </c>
      <c r="E11" s="178">
        <v>347.53</v>
      </c>
      <c r="F11" s="96">
        <v>7.2</v>
      </c>
    </row>
    <row r="12" spans="1:10" s="88" customFormat="1" ht="37.5" customHeight="1">
      <c r="A12" s="97" t="s">
        <v>113</v>
      </c>
      <c r="B12" s="178">
        <v>693.5598</v>
      </c>
      <c r="C12" s="178">
        <v>1.3043</v>
      </c>
      <c r="D12" s="178">
        <v>450.0818</v>
      </c>
      <c r="E12" s="178">
        <v>242.1737</v>
      </c>
      <c r="F12" s="96">
        <v>6</v>
      </c>
      <c r="G12" s="37"/>
      <c r="H12"/>
      <c r="I12"/>
      <c r="J12"/>
    </row>
    <row r="13" spans="1:8" ht="37.5" customHeight="1">
      <c r="A13" s="97" t="s">
        <v>114</v>
      </c>
      <c r="B13" s="178">
        <v>406.9741</v>
      </c>
      <c r="C13" s="178">
        <v>5.8709</v>
      </c>
      <c r="D13" s="178">
        <v>156.541</v>
      </c>
      <c r="E13" s="178">
        <v>244.5622</v>
      </c>
      <c r="F13" s="96">
        <v>8.69887703326494</v>
      </c>
      <c r="H13" s="37"/>
    </row>
    <row r="14" spans="1:6" ht="37.5" customHeight="1">
      <c r="A14" s="97" t="s">
        <v>115</v>
      </c>
      <c r="B14" s="178">
        <v>267.4108</v>
      </c>
      <c r="C14" s="178">
        <v>4.7207</v>
      </c>
      <c r="D14" s="178">
        <v>162.4317</v>
      </c>
      <c r="E14" s="178">
        <v>100.2584</v>
      </c>
      <c r="F14" s="96">
        <v>8.3</v>
      </c>
    </row>
    <row r="15" spans="1:9" ht="37.5" customHeight="1">
      <c r="A15" s="97" t="s">
        <v>116</v>
      </c>
      <c r="B15" s="178">
        <v>301.9956</v>
      </c>
      <c r="C15" s="178">
        <v>11.2009</v>
      </c>
      <c r="D15" s="178">
        <v>200.94</v>
      </c>
      <c r="E15" s="178">
        <v>89.8547</v>
      </c>
      <c r="F15" s="96">
        <v>12.592359223939</v>
      </c>
      <c r="I15" s="37"/>
    </row>
    <row r="16" spans="1:6" ht="37.5" customHeight="1">
      <c r="A16" s="97" t="s">
        <v>127</v>
      </c>
      <c r="B16" s="178">
        <v>76.3666</v>
      </c>
      <c r="C16" s="178">
        <v>4.191</v>
      </c>
      <c r="D16" s="178">
        <v>30.6152</v>
      </c>
      <c r="E16" s="178">
        <v>41.5604</v>
      </c>
      <c r="F16" s="96">
        <v>7.479588491040687</v>
      </c>
    </row>
    <row r="17" spans="1:6" ht="37.5" customHeight="1">
      <c r="A17" s="97" t="s">
        <v>118</v>
      </c>
      <c r="B17" s="178">
        <v>185.5826</v>
      </c>
      <c r="C17" s="178">
        <v>10.4611</v>
      </c>
      <c r="D17" s="178">
        <v>73.594</v>
      </c>
      <c r="E17" s="178">
        <v>101.5275</v>
      </c>
      <c r="F17" s="96">
        <v>9.544684936342733</v>
      </c>
    </row>
    <row r="18" spans="1:10" ht="14.25">
      <c r="A18" s="216" t="s">
        <v>138</v>
      </c>
      <c r="B18" s="216"/>
      <c r="C18" s="216"/>
      <c r="D18" s="216"/>
      <c r="E18" s="216"/>
      <c r="F18" s="216"/>
      <c r="J18" s="37"/>
    </row>
    <row r="19" spans="1:10" s="37" customFormat="1" ht="14.25">
      <c r="A19" s="250"/>
      <c r="B19" s="250"/>
      <c r="C19" s="250"/>
      <c r="D19" s="250"/>
      <c r="E19" s="250"/>
      <c r="F19" s="250"/>
      <c r="G19"/>
      <c r="H19"/>
      <c r="I19"/>
      <c r="J19"/>
    </row>
    <row r="20" spans="1:6" ht="14.25">
      <c r="A20" s="251"/>
      <c r="B20" s="251"/>
      <c r="C20" s="251"/>
      <c r="D20" s="251"/>
      <c r="E20" s="251"/>
      <c r="F20" s="251"/>
    </row>
    <row r="21" spans="1:6" ht="14.25">
      <c r="A21" s="251"/>
      <c r="B21" s="251"/>
      <c r="C21" s="251"/>
      <c r="D21" s="251"/>
      <c r="E21" s="251"/>
      <c r="F21" s="251"/>
    </row>
    <row r="22" spans="3:6" ht="14.25">
      <c r="C22" s="194"/>
      <c r="D22" s="194"/>
      <c r="E22" s="194"/>
      <c r="F22" s="120"/>
    </row>
  </sheetData>
  <sheetProtection/>
  <mergeCells count="9">
    <mergeCell ref="A1:B1"/>
    <mergeCell ref="B3:E3"/>
    <mergeCell ref="A18:F18"/>
    <mergeCell ref="A19:F19"/>
    <mergeCell ref="A20:F20"/>
    <mergeCell ref="A21:F21"/>
    <mergeCell ref="A3:A5"/>
    <mergeCell ref="B4:B5"/>
    <mergeCell ref="F3:F5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4">
      <selection activeCell="J14" sqref="J14"/>
    </sheetView>
  </sheetViews>
  <sheetFormatPr defaultColWidth="9.140625" defaultRowHeight="14.25"/>
  <cols>
    <col min="1" max="1" width="33.00390625" style="9" customWidth="1"/>
    <col min="2" max="2" width="21.7109375" style="0" customWidth="1"/>
    <col min="3" max="3" width="21.00390625" style="16" customWidth="1"/>
  </cols>
  <sheetData>
    <row r="1" spans="1:3" ht="34.5" customHeight="1">
      <c r="A1" s="89" t="s">
        <v>18</v>
      </c>
      <c r="B1" s="90"/>
      <c r="C1" s="91"/>
    </row>
    <row r="2" spans="1:3" ht="21" customHeight="1">
      <c r="A2" s="92"/>
      <c r="B2" s="90"/>
      <c r="C2" s="191" t="s">
        <v>76</v>
      </c>
    </row>
    <row r="3" spans="1:3" ht="43.5" customHeight="1">
      <c r="A3" s="252" t="s">
        <v>104</v>
      </c>
      <c r="B3" s="260" t="s">
        <v>18</v>
      </c>
      <c r="C3" s="261"/>
    </row>
    <row r="4" spans="1:3" ht="36.75" customHeight="1">
      <c r="A4" s="254"/>
      <c r="B4" s="93" t="s">
        <v>3</v>
      </c>
      <c r="C4" s="94" t="s">
        <v>4</v>
      </c>
    </row>
    <row r="5" spans="1:3" ht="37.5" customHeight="1">
      <c r="A5" s="168" t="s">
        <v>154</v>
      </c>
      <c r="B5" s="179">
        <v>4192.92</v>
      </c>
      <c r="C5" s="96">
        <v>5.5</v>
      </c>
    </row>
    <row r="6" spans="1:3" ht="37.5" customHeight="1">
      <c r="A6" s="95" t="s">
        <v>108</v>
      </c>
      <c r="B6" s="179">
        <v>8.0049</v>
      </c>
      <c r="C6" s="141" t="s">
        <v>168</v>
      </c>
    </row>
    <row r="7" spans="1:3" ht="37.5" customHeight="1">
      <c r="A7" s="95" t="s">
        <v>109</v>
      </c>
      <c r="B7" s="179">
        <v>98.274</v>
      </c>
      <c r="C7" s="96">
        <v>6.1</v>
      </c>
    </row>
    <row r="8" spans="1:3" ht="37.5" customHeight="1">
      <c r="A8" s="95" t="s">
        <v>110</v>
      </c>
      <c r="B8" s="179">
        <v>41.4481</v>
      </c>
      <c r="C8" s="96">
        <v>10.1</v>
      </c>
    </row>
    <row r="9" spans="1:3" ht="37.5" customHeight="1">
      <c r="A9" s="95" t="s">
        <v>111</v>
      </c>
      <c r="B9" s="179">
        <v>154.8528</v>
      </c>
      <c r="C9" s="96">
        <v>1.9</v>
      </c>
    </row>
    <row r="10" spans="1:4" ht="37.5" customHeight="1">
      <c r="A10" s="95" t="s">
        <v>112</v>
      </c>
      <c r="B10" s="179">
        <v>180.3473</v>
      </c>
      <c r="C10" s="96">
        <v>3.8</v>
      </c>
      <c r="D10" s="88"/>
    </row>
    <row r="11" spans="1:4" s="88" customFormat="1" ht="37.5" customHeight="1">
      <c r="A11" s="97" t="s">
        <v>113</v>
      </c>
      <c r="B11" s="179">
        <v>1640.8469</v>
      </c>
      <c r="C11" s="96">
        <v>5.4</v>
      </c>
      <c r="D11"/>
    </row>
    <row r="12" spans="1:3" ht="37.5" customHeight="1">
      <c r="A12" s="95" t="s">
        <v>114</v>
      </c>
      <c r="B12" s="179">
        <v>470.0876</v>
      </c>
      <c r="C12" s="96">
        <v>13.1</v>
      </c>
    </row>
    <row r="13" spans="1:3" ht="37.5" customHeight="1">
      <c r="A13" s="95" t="s">
        <v>115</v>
      </c>
      <c r="B13" s="179">
        <v>475.1964</v>
      </c>
      <c r="C13" s="96" t="s">
        <v>170</v>
      </c>
    </row>
    <row r="14" spans="1:5" ht="37.5" customHeight="1">
      <c r="A14" s="95" t="s">
        <v>116</v>
      </c>
      <c r="B14" s="179">
        <v>703.3337</v>
      </c>
      <c r="C14" s="96">
        <v>3.5</v>
      </c>
      <c r="D14" s="25"/>
      <c r="E14" s="25"/>
    </row>
    <row r="15" spans="1:6" ht="37.5" customHeight="1">
      <c r="A15" s="97" t="s">
        <v>117</v>
      </c>
      <c r="B15" s="179">
        <v>119.9533</v>
      </c>
      <c r="C15" s="96">
        <v>9.5</v>
      </c>
      <c r="D15" s="25"/>
      <c r="E15" s="25"/>
      <c r="F15" s="25"/>
    </row>
    <row r="16" spans="1:7" ht="37.5" customHeight="1">
      <c r="A16" s="97" t="s">
        <v>118</v>
      </c>
      <c r="B16" s="179">
        <v>300.5733</v>
      </c>
      <c r="C16" s="96">
        <v>3</v>
      </c>
      <c r="F16" s="25"/>
      <c r="G16" s="25"/>
    </row>
    <row r="17" spans="1:6" s="25" customFormat="1" ht="14.25">
      <c r="A17" s="262" t="s">
        <v>119</v>
      </c>
      <c r="B17" s="262"/>
      <c r="C17" s="262"/>
      <c r="D17"/>
      <c r="E17"/>
      <c r="F17"/>
    </row>
    <row r="18" spans="1:7" s="25" customFormat="1" ht="14.25">
      <c r="A18" s="263"/>
      <c r="B18" s="263"/>
      <c r="C18" s="263"/>
      <c r="D18"/>
      <c r="E18"/>
      <c r="F18"/>
      <c r="G18"/>
    </row>
    <row r="19" ht="14.25">
      <c r="B19" s="123"/>
    </row>
  </sheetData>
  <sheetProtection/>
  <mergeCells count="4">
    <mergeCell ref="B3:C3"/>
    <mergeCell ref="A17:C17"/>
    <mergeCell ref="A18:C18"/>
    <mergeCell ref="A3:A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4">
      <selection activeCell="A17" sqref="A17:E17"/>
    </sheetView>
  </sheetViews>
  <sheetFormatPr defaultColWidth="9.140625" defaultRowHeight="14.25"/>
  <cols>
    <col min="1" max="1" width="20.421875" style="9" customWidth="1"/>
    <col min="2" max="2" width="18.57421875" style="133" customWidth="1"/>
    <col min="3" max="3" width="13.57421875" style="16" customWidth="1"/>
    <col min="4" max="4" width="18.28125" style="9" customWidth="1"/>
    <col min="5" max="5" width="19.00390625" style="16" customWidth="1"/>
  </cols>
  <sheetData>
    <row r="1" spans="1:5" ht="34.5" customHeight="1">
      <c r="A1" s="89" t="s">
        <v>120</v>
      </c>
      <c r="B1" s="130"/>
      <c r="C1" s="102"/>
      <c r="D1" s="92"/>
      <c r="E1" s="91"/>
    </row>
    <row r="2" spans="1:5" ht="21" customHeight="1">
      <c r="A2" s="92"/>
      <c r="B2" s="131"/>
      <c r="C2" s="91"/>
      <c r="D2" s="92"/>
      <c r="E2" s="191" t="s">
        <v>76</v>
      </c>
    </row>
    <row r="3" spans="1:5" ht="43.5" customHeight="1">
      <c r="A3" s="252" t="s">
        <v>104</v>
      </c>
      <c r="B3" s="260" t="s">
        <v>28</v>
      </c>
      <c r="C3" s="264"/>
      <c r="D3" s="260" t="s">
        <v>31</v>
      </c>
      <c r="E3" s="261"/>
    </row>
    <row r="4" spans="1:5" ht="36.75" customHeight="1">
      <c r="A4" s="254"/>
      <c r="B4" s="132" t="s">
        <v>3</v>
      </c>
      <c r="C4" s="104" t="s">
        <v>4</v>
      </c>
      <c r="D4" s="104" t="s">
        <v>3</v>
      </c>
      <c r="E4" s="104" t="s">
        <v>4</v>
      </c>
    </row>
    <row r="5" spans="1:5" ht="37.5" customHeight="1">
      <c r="A5" s="168" t="s">
        <v>154</v>
      </c>
      <c r="B5" s="180">
        <v>13222.7984</v>
      </c>
      <c r="C5" s="113">
        <v>14.9</v>
      </c>
      <c r="D5" s="180">
        <v>2249.03</v>
      </c>
      <c r="E5" s="156">
        <v>9</v>
      </c>
    </row>
    <row r="6" spans="1:5" ht="37.5" customHeight="1">
      <c r="A6" s="97" t="s">
        <v>108</v>
      </c>
      <c r="B6" s="81">
        <v>2275.8487</v>
      </c>
      <c r="C6" s="113">
        <v>7.2</v>
      </c>
      <c r="D6" s="180">
        <v>321.8585</v>
      </c>
      <c r="E6" s="156">
        <v>7.5</v>
      </c>
    </row>
    <row r="7" spans="1:5" ht="37.5" customHeight="1">
      <c r="A7" s="97" t="s">
        <v>109</v>
      </c>
      <c r="B7" s="180">
        <v>1340.4039</v>
      </c>
      <c r="C7" s="100">
        <v>9</v>
      </c>
      <c r="D7" s="180">
        <v>205.0777</v>
      </c>
      <c r="E7" s="156">
        <v>12.7</v>
      </c>
    </row>
    <row r="8" spans="1:5" ht="37.5" customHeight="1">
      <c r="A8" s="97" t="s">
        <v>110</v>
      </c>
      <c r="B8" s="180">
        <v>1592.5815</v>
      </c>
      <c r="C8" s="100">
        <v>10.2</v>
      </c>
      <c r="D8" s="180">
        <v>231.4383</v>
      </c>
      <c r="E8" s="156">
        <v>8.8</v>
      </c>
    </row>
    <row r="9" spans="1:5" ht="37.5" customHeight="1">
      <c r="A9" s="97" t="s">
        <v>111</v>
      </c>
      <c r="B9" s="180">
        <v>4264.1642</v>
      </c>
      <c r="C9" s="100">
        <v>13</v>
      </c>
      <c r="D9" s="180">
        <v>413.9661</v>
      </c>
      <c r="E9" s="156">
        <v>7.8</v>
      </c>
    </row>
    <row r="10" spans="1:6" ht="37.5" customHeight="1">
      <c r="A10" s="97" t="s">
        <v>112</v>
      </c>
      <c r="B10" s="180">
        <v>703.6142</v>
      </c>
      <c r="C10" s="100">
        <v>14.9</v>
      </c>
      <c r="D10" s="180">
        <v>289.1723</v>
      </c>
      <c r="E10" s="156">
        <v>6.7</v>
      </c>
      <c r="F10" s="87"/>
    </row>
    <row r="11" spans="1:6" s="87" customFormat="1" ht="37.5" customHeight="1">
      <c r="A11" s="105" t="s">
        <v>128</v>
      </c>
      <c r="B11" s="180">
        <v>1100.9335</v>
      </c>
      <c r="C11" s="107">
        <v>35.5</v>
      </c>
      <c r="D11" s="180">
        <v>187.9849</v>
      </c>
      <c r="E11" s="156">
        <v>15.2</v>
      </c>
      <c r="F11"/>
    </row>
    <row r="12" spans="1:5" ht="37.5" customHeight="1">
      <c r="A12" s="97" t="s">
        <v>129</v>
      </c>
      <c r="B12" s="180">
        <v>661.8763</v>
      </c>
      <c r="C12" s="100">
        <v>12.9</v>
      </c>
      <c r="D12" s="180">
        <v>303.7633</v>
      </c>
      <c r="E12" s="156">
        <v>8.3</v>
      </c>
    </row>
    <row r="13" spans="1:5" ht="37.5" customHeight="1">
      <c r="A13" s="97" t="s">
        <v>115</v>
      </c>
      <c r="B13" s="180">
        <v>414.0881</v>
      </c>
      <c r="C13" s="100">
        <v>14</v>
      </c>
      <c r="D13" s="180">
        <v>118.7757</v>
      </c>
      <c r="E13" s="156">
        <v>9.3</v>
      </c>
    </row>
    <row r="14" spans="1:5" ht="37.5" customHeight="1">
      <c r="A14" s="97" t="s">
        <v>116</v>
      </c>
      <c r="B14" s="180">
        <v>366.5858</v>
      </c>
      <c r="C14" s="202">
        <v>26.4</v>
      </c>
      <c r="D14" s="180">
        <v>49.0369</v>
      </c>
      <c r="E14" s="156">
        <v>10.6</v>
      </c>
    </row>
    <row r="15" spans="1:5" ht="37.5" customHeight="1">
      <c r="A15" s="97" t="s">
        <v>117</v>
      </c>
      <c r="B15" s="180">
        <v>106.7116</v>
      </c>
      <c r="C15" s="100">
        <v>12.5</v>
      </c>
      <c r="D15" s="180">
        <v>37.482</v>
      </c>
      <c r="E15" s="156">
        <v>10.9</v>
      </c>
    </row>
    <row r="16" spans="1:5" ht="37.5" customHeight="1">
      <c r="A16" s="97" t="s">
        <v>118</v>
      </c>
      <c r="B16" s="180">
        <v>395.9906</v>
      </c>
      <c r="C16" s="203" t="s">
        <v>175</v>
      </c>
      <c r="D16" s="180">
        <v>90.473</v>
      </c>
      <c r="E16" s="156">
        <v>8.7</v>
      </c>
    </row>
    <row r="17" spans="1:5" ht="14.25">
      <c r="A17" s="216"/>
      <c r="B17" s="216"/>
      <c r="C17" s="216"/>
      <c r="D17" s="216"/>
      <c r="E17" s="216"/>
    </row>
    <row r="18" spans="1:5" ht="15">
      <c r="A18" s="210"/>
      <c r="B18" s="210"/>
      <c r="C18" s="210"/>
      <c r="D18" s="211"/>
      <c r="E18" s="211"/>
    </row>
    <row r="19" spans="4:5" ht="14.25">
      <c r="D19" s="133"/>
      <c r="E19" s="133"/>
    </row>
  </sheetData>
  <sheetProtection/>
  <mergeCells count="5"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G14" sqref="G14"/>
    </sheetView>
  </sheetViews>
  <sheetFormatPr defaultColWidth="9.140625" defaultRowHeight="14.25"/>
  <cols>
    <col min="1" max="1" width="20.421875" style="9" customWidth="1"/>
    <col min="2" max="2" width="16.57421875" style="167" customWidth="1"/>
    <col min="3" max="3" width="12.140625" style="16" customWidth="1"/>
    <col min="4" max="4" width="16.57421875" style="0" customWidth="1"/>
    <col min="5" max="5" width="16.8515625" style="14" customWidth="1"/>
  </cols>
  <sheetData>
    <row r="1" spans="1:5" ht="34.5" customHeight="1">
      <c r="A1" s="10" t="s">
        <v>130</v>
      </c>
      <c r="B1" s="164"/>
      <c r="C1" s="102"/>
      <c r="D1" s="90"/>
      <c r="E1" s="103"/>
    </row>
    <row r="2" spans="1:5" ht="21" customHeight="1">
      <c r="A2" s="92"/>
      <c r="B2" s="165"/>
      <c r="C2" s="91"/>
      <c r="D2" s="90"/>
      <c r="E2" s="159" t="s">
        <v>76</v>
      </c>
    </row>
    <row r="3" spans="1:5" ht="43.5" customHeight="1">
      <c r="A3" s="252" t="s">
        <v>104</v>
      </c>
      <c r="B3" s="260" t="s">
        <v>80</v>
      </c>
      <c r="C3" s="264"/>
      <c r="D3" s="260" t="s">
        <v>121</v>
      </c>
      <c r="E3" s="261"/>
    </row>
    <row r="4" spans="1:5" ht="36.75" customHeight="1">
      <c r="A4" s="254"/>
      <c r="B4" s="166" t="s">
        <v>3</v>
      </c>
      <c r="C4" s="104" t="s">
        <v>4</v>
      </c>
      <c r="D4" s="93" t="s">
        <v>3</v>
      </c>
      <c r="E4" s="104" t="s">
        <v>4</v>
      </c>
    </row>
    <row r="5" spans="1:5" ht="37.5" customHeight="1">
      <c r="A5" s="168" t="s">
        <v>154</v>
      </c>
      <c r="B5" s="181">
        <v>927.26</v>
      </c>
      <c r="C5" s="109">
        <v>10.3</v>
      </c>
      <c r="D5" s="204">
        <v>443.66</v>
      </c>
      <c r="E5" s="108">
        <v>10.6</v>
      </c>
    </row>
    <row r="6" spans="1:5" ht="37.5" customHeight="1">
      <c r="A6" s="97" t="s">
        <v>108</v>
      </c>
      <c r="B6" s="181">
        <v>40.7299</v>
      </c>
      <c r="C6" s="121">
        <v>-22.5</v>
      </c>
      <c r="D6" s="181">
        <f>VLOOKUP(A6,'[1]30分区房地产开发（按办公所在地区）'!$D$5:$F$15,2,0)</f>
        <v>13.5</v>
      </c>
      <c r="E6" s="108">
        <v>31.7</v>
      </c>
    </row>
    <row r="7" spans="1:5" ht="37.5" customHeight="1">
      <c r="A7" s="97" t="s">
        <v>109</v>
      </c>
      <c r="B7" s="181">
        <v>23.153</v>
      </c>
      <c r="C7" s="106">
        <v>10.2</v>
      </c>
      <c r="D7" s="181">
        <f>VLOOKUP(A7,'[1]30分区房地产开发（按办公所在地区）'!$D$5:$F$15,2,0)</f>
        <v>21.14</v>
      </c>
      <c r="E7" s="108">
        <v>23.3</v>
      </c>
    </row>
    <row r="8" spans="1:5" ht="37.5" customHeight="1">
      <c r="A8" s="97" t="s">
        <v>110</v>
      </c>
      <c r="B8" s="181">
        <v>108.1622</v>
      </c>
      <c r="C8" s="121">
        <v>1.1</v>
      </c>
      <c r="D8" s="181">
        <f>VLOOKUP(A8,'[1]30分区房地产开发（按办公所在地区）'!$D$5:$F$15,2,0)</f>
        <v>9.83</v>
      </c>
      <c r="E8" s="108">
        <v>-59.9</v>
      </c>
    </row>
    <row r="9" spans="1:5" ht="37.5" customHeight="1">
      <c r="A9" s="97" t="s">
        <v>111</v>
      </c>
      <c r="B9" s="181">
        <v>89.4395</v>
      </c>
      <c r="C9" s="121">
        <v>4</v>
      </c>
      <c r="D9" s="181">
        <f>VLOOKUP(A9,'[1]30分区房地产开发（按办公所在地区）'!$D$5:$F$15,2,0)</f>
        <v>63.98</v>
      </c>
      <c r="E9" s="108">
        <v>12</v>
      </c>
    </row>
    <row r="10" spans="1:5" ht="37.5" customHeight="1">
      <c r="A10" s="97" t="s">
        <v>112</v>
      </c>
      <c r="B10" s="181">
        <v>96.7563</v>
      </c>
      <c r="C10" s="121">
        <v>10.5</v>
      </c>
      <c r="D10" s="181">
        <f>VLOOKUP(A10,'[1]30分区房地产开发（按办公所在地区）'!$D$5:$F$15,2,0)</f>
        <v>32.77</v>
      </c>
      <c r="E10" s="108">
        <v>22.5</v>
      </c>
    </row>
    <row r="11" spans="1:5" s="88" customFormat="1" ht="37.5" customHeight="1">
      <c r="A11" s="97" t="s">
        <v>131</v>
      </c>
      <c r="B11" s="181">
        <v>165.4728</v>
      </c>
      <c r="C11" s="121">
        <v>7.6</v>
      </c>
      <c r="D11" s="181">
        <f>VLOOKUP(A11,'[1]30分区房地产开发（按办公所在地区）'!$D$5:$F$15,2,0)</f>
        <v>74.61</v>
      </c>
      <c r="E11" s="108">
        <v>-1.5</v>
      </c>
    </row>
    <row r="12" spans="1:5" ht="37.5" customHeight="1">
      <c r="A12" s="97" t="s">
        <v>114</v>
      </c>
      <c r="B12" s="181">
        <v>107.2953</v>
      </c>
      <c r="C12" s="121">
        <v>33.8345592683557</v>
      </c>
      <c r="D12" s="181">
        <f>VLOOKUP(A12,'[1]30分区房地产开发（按办公所在地区）'!$D$5:$F$15,2,0)</f>
        <v>38.07</v>
      </c>
      <c r="E12" s="108">
        <v>3.09913159327047</v>
      </c>
    </row>
    <row r="13" spans="1:5" ht="37.5" customHeight="1">
      <c r="A13" s="97" t="s">
        <v>132</v>
      </c>
      <c r="B13" s="181">
        <v>46.4744</v>
      </c>
      <c r="C13" s="121">
        <v>13</v>
      </c>
      <c r="D13" s="181">
        <f>VLOOKUP(A13,'[1]30分区房地产开发（按办公所在地区）'!$D$5:$F$15,2,0)</f>
        <v>29.08</v>
      </c>
      <c r="E13" s="108">
        <v>-15.5</v>
      </c>
    </row>
    <row r="14" spans="1:5" ht="37.5" customHeight="1">
      <c r="A14" s="97" t="s">
        <v>116</v>
      </c>
      <c r="B14" s="181">
        <v>128.7186</v>
      </c>
      <c r="C14" s="121">
        <v>20.5</v>
      </c>
      <c r="D14" s="181">
        <f>VLOOKUP(A14,'[1]30分区房地产开发（按办公所在地区）'!$D$5:$F$15,2,0)</f>
        <v>90.84</v>
      </c>
      <c r="E14" s="108">
        <v>55.1</v>
      </c>
    </row>
    <row r="15" spans="1:5" ht="37.5" customHeight="1">
      <c r="A15" s="97" t="s">
        <v>117</v>
      </c>
      <c r="B15" s="181">
        <v>86.9445</v>
      </c>
      <c r="C15" s="121">
        <v>31.9</v>
      </c>
      <c r="D15" s="181">
        <f>VLOOKUP(A15,'[1]30分区房地产开发（按办公所在地区）'!$D$5:$F$15,2,0)</f>
        <v>18.5</v>
      </c>
      <c r="E15" s="108">
        <v>4.6</v>
      </c>
    </row>
    <row r="16" spans="1:5" ht="37.5" customHeight="1">
      <c r="A16" s="97" t="s">
        <v>118</v>
      </c>
      <c r="B16" s="181">
        <v>34.1166</v>
      </c>
      <c r="C16" s="129">
        <v>12.5</v>
      </c>
      <c r="D16" s="181">
        <f>VLOOKUP(A16,'[1]30分区房地产开发（按办公所在地区）'!$D$5:$F$15,2,0)</f>
        <v>51.34</v>
      </c>
      <c r="E16" s="108">
        <v>21.67</v>
      </c>
    </row>
    <row r="17" spans="1:5" ht="14.25">
      <c r="A17" s="101" t="s">
        <v>122</v>
      </c>
      <c r="B17" s="182"/>
      <c r="C17" s="101"/>
      <c r="D17" s="103"/>
      <c r="E17" s="103"/>
    </row>
    <row r="18" spans="1:5" ht="15">
      <c r="A18" s="210"/>
      <c r="B18" s="210"/>
      <c r="C18" s="210"/>
      <c r="D18" s="211"/>
      <c r="E18" s="211"/>
    </row>
    <row r="19" ht="14.25">
      <c r="D19" s="123"/>
    </row>
    <row r="20" spans="3:4" ht="14.25">
      <c r="C20" s="167"/>
      <c r="D20" s="19"/>
    </row>
    <row r="22" ht="14.25">
      <c r="C22"/>
    </row>
    <row r="23" ht="14.25">
      <c r="C23"/>
    </row>
    <row r="24" ht="14.25">
      <c r="C24"/>
    </row>
    <row r="25" ht="14.25">
      <c r="C25"/>
    </row>
    <row r="26" ht="14.25">
      <c r="C26"/>
    </row>
    <row r="27" ht="14.25">
      <c r="C27"/>
    </row>
    <row r="28" ht="14.25">
      <c r="C28"/>
    </row>
    <row r="29" ht="14.25">
      <c r="C29"/>
    </row>
    <row r="30" ht="14.25">
      <c r="C30"/>
    </row>
    <row r="31" ht="14.25">
      <c r="C31"/>
    </row>
    <row r="32" ht="14.25">
      <c r="C32"/>
    </row>
    <row r="33" ht="14.25">
      <c r="C33"/>
    </row>
  </sheetData>
  <sheetProtection/>
  <mergeCells count="4">
    <mergeCell ref="B3:C3"/>
    <mergeCell ref="D3:E3"/>
    <mergeCell ref="A18:E18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7">
      <selection activeCell="B22" sqref="B22"/>
    </sheetView>
  </sheetViews>
  <sheetFormatPr defaultColWidth="9.00390625" defaultRowHeight="14.25"/>
  <cols>
    <col min="1" max="1" width="24.7109375" style="45" customWidth="1"/>
    <col min="2" max="2" width="16.57421875" style="183" customWidth="1"/>
    <col min="3" max="3" width="13.7109375" style="55" customWidth="1"/>
    <col min="4" max="4" width="14.8515625" style="184" customWidth="1"/>
    <col min="5" max="5" width="17.28125" style="54" customWidth="1"/>
    <col min="6" max="6" width="9.00390625" style="25" bestFit="1" customWidth="1"/>
    <col min="7" max="16384" width="9.00390625" style="25" customWidth="1"/>
  </cols>
  <sheetData>
    <row r="1" spans="1:5" ht="34.5" customHeight="1">
      <c r="A1" s="10" t="s">
        <v>130</v>
      </c>
      <c r="B1" s="164"/>
      <c r="C1" s="102"/>
      <c r="D1" s="142"/>
      <c r="E1" s="103"/>
    </row>
    <row r="2" spans="1:5" ht="21" customHeight="1">
      <c r="A2" s="92"/>
      <c r="B2" s="165"/>
      <c r="C2" s="91"/>
      <c r="D2" s="142"/>
      <c r="E2" s="159" t="s">
        <v>76</v>
      </c>
    </row>
    <row r="3" spans="1:5" ht="43.5" customHeight="1">
      <c r="A3" s="252" t="s">
        <v>104</v>
      </c>
      <c r="B3" s="260" t="s">
        <v>80</v>
      </c>
      <c r="C3" s="264"/>
      <c r="D3" s="260" t="s">
        <v>121</v>
      </c>
      <c r="E3" s="261"/>
    </row>
    <row r="4" spans="1:5" ht="36.75" customHeight="1">
      <c r="A4" s="254"/>
      <c r="B4" s="166" t="s">
        <v>3</v>
      </c>
      <c r="C4" s="104" t="s">
        <v>4</v>
      </c>
      <c r="D4" s="166" t="s">
        <v>3</v>
      </c>
      <c r="E4" s="104" t="s">
        <v>4</v>
      </c>
    </row>
    <row r="5" spans="1:5" ht="37.5" customHeight="1">
      <c r="A5" s="168" t="s">
        <v>154</v>
      </c>
      <c r="B5" s="181">
        <v>927.26</v>
      </c>
      <c r="C5" s="109">
        <v>10.3</v>
      </c>
      <c r="D5" s="180">
        <v>443.66</v>
      </c>
      <c r="E5" s="108">
        <v>10.6</v>
      </c>
    </row>
    <row r="6" spans="1:5" ht="37.5" customHeight="1">
      <c r="A6" s="97" t="s">
        <v>108</v>
      </c>
      <c r="B6" s="181">
        <v>24.56</v>
      </c>
      <c r="C6" s="109">
        <v>-17.1</v>
      </c>
      <c r="D6" s="180">
        <v>11.54</v>
      </c>
      <c r="E6" s="108">
        <v>72</v>
      </c>
    </row>
    <row r="7" spans="1:5" ht="37.5" customHeight="1">
      <c r="A7" s="97" t="s">
        <v>109</v>
      </c>
      <c r="B7" s="181">
        <v>33.66</v>
      </c>
      <c r="C7" s="109">
        <v>49</v>
      </c>
      <c r="D7" s="180">
        <v>24.79</v>
      </c>
      <c r="E7" s="108">
        <v>51.2</v>
      </c>
    </row>
    <row r="8" spans="1:5" ht="37.5" customHeight="1">
      <c r="A8" s="97" t="s">
        <v>110</v>
      </c>
      <c r="B8" s="181">
        <v>42.02</v>
      </c>
      <c r="C8" s="109">
        <v>-18.1</v>
      </c>
      <c r="D8" s="180">
        <v>9.09</v>
      </c>
      <c r="E8" s="108">
        <v>-56.8</v>
      </c>
    </row>
    <row r="9" spans="1:5" ht="37.5" customHeight="1">
      <c r="A9" s="97" t="s">
        <v>111</v>
      </c>
      <c r="B9" s="181">
        <v>77.84</v>
      </c>
      <c r="C9" s="109">
        <v>-12.4</v>
      </c>
      <c r="D9" s="180">
        <v>60.53</v>
      </c>
      <c r="E9" s="108">
        <v>2.7</v>
      </c>
    </row>
    <row r="10" spans="1:5" ht="37.5" customHeight="1">
      <c r="A10" s="97" t="s">
        <v>112</v>
      </c>
      <c r="B10" s="181">
        <v>106.64</v>
      </c>
      <c r="C10" s="109">
        <v>1.2</v>
      </c>
      <c r="D10" s="180">
        <v>33.69</v>
      </c>
      <c r="E10" s="108">
        <v>19.3</v>
      </c>
    </row>
    <row r="11" spans="1:5" s="88" customFormat="1" ht="37.5" customHeight="1">
      <c r="A11" s="97" t="s">
        <v>131</v>
      </c>
      <c r="B11" s="181">
        <v>179.64</v>
      </c>
      <c r="C11" s="109">
        <v>4.1</v>
      </c>
      <c r="D11" s="180">
        <v>74.26</v>
      </c>
      <c r="E11" s="108">
        <v>-5.1</v>
      </c>
    </row>
    <row r="12" spans="1:5" ht="37.5" customHeight="1">
      <c r="A12" s="97" t="s">
        <v>114</v>
      </c>
      <c r="B12" s="181">
        <v>119.28</v>
      </c>
      <c r="C12" s="109">
        <v>34.4</v>
      </c>
      <c r="D12" s="180">
        <v>38.5</v>
      </c>
      <c r="E12" s="108">
        <v>2.1</v>
      </c>
    </row>
    <row r="13" spans="1:5" ht="37.5" customHeight="1">
      <c r="A13" s="97" t="s">
        <v>115</v>
      </c>
      <c r="B13" s="181">
        <v>70.83</v>
      </c>
      <c r="C13" s="109">
        <v>33.7</v>
      </c>
      <c r="D13" s="180">
        <v>30.48</v>
      </c>
      <c r="E13" s="108">
        <v>-12.5</v>
      </c>
    </row>
    <row r="14" spans="1:5" ht="37.5" customHeight="1">
      <c r="A14" s="97" t="s">
        <v>116</v>
      </c>
      <c r="B14" s="181">
        <v>132.74</v>
      </c>
      <c r="C14" s="109">
        <v>4.1</v>
      </c>
      <c r="D14" s="180">
        <v>90.95</v>
      </c>
      <c r="E14" s="108">
        <v>53.4</v>
      </c>
    </row>
    <row r="15" spans="1:5" ht="37.5" customHeight="1">
      <c r="A15" s="97" t="s">
        <v>117</v>
      </c>
      <c r="B15" s="181">
        <v>39.45</v>
      </c>
      <c r="C15" s="109">
        <v>17.2</v>
      </c>
      <c r="D15" s="180">
        <v>18.5</v>
      </c>
      <c r="E15" s="108">
        <v>4.6</v>
      </c>
    </row>
    <row r="16" spans="1:5" ht="37.5" customHeight="1">
      <c r="A16" s="97" t="s">
        <v>118</v>
      </c>
      <c r="B16" s="181">
        <v>100.6</v>
      </c>
      <c r="C16" s="109">
        <v>30.3</v>
      </c>
      <c r="D16" s="180">
        <v>51.34</v>
      </c>
      <c r="E16" s="108">
        <v>21.7</v>
      </c>
    </row>
    <row r="17" spans="1:5" ht="14.25">
      <c r="A17" s="265" t="s">
        <v>177</v>
      </c>
      <c r="B17" s="266"/>
      <c r="C17" s="266"/>
      <c r="D17" s="266"/>
      <c r="E17" s="266"/>
    </row>
    <row r="18" spans="1:5" ht="14.25">
      <c r="A18" s="250"/>
      <c r="B18" s="250"/>
      <c r="C18" s="250"/>
      <c r="D18" s="250"/>
      <c r="E18" s="250"/>
    </row>
  </sheetData>
  <sheetProtection/>
  <mergeCells count="5"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2">
      <selection activeCell="D11" sqref="D11"/>
    </sheetView>
  </sheetViews>
  <sheetFormatPr defaultColWidth="9.140625" defaultRowHeight="14.25"/>
  <cols>
    <col min="1" max="1" width="20.421875" style="9" customWidth="1"/>
    <col min="2" max="2" width="22.00390625" style="167" customWidth="1"/>
    <col min="3" max="3" width="14.57421875" style="16" customWidth="1"/>
    <col min="4" max="4" width="15.140625" style="19" customWidth="1"/>
    <col min="5" max="5" width="19.28125" style="16" customWidth="1"/>
  </cols>
  <sheetData>
    <row r="1" spans="1:5" ht="34.5" customHeight="1">
      <c r="A1" s="89" t="s">
        <v>71</v>
      </c>
      <c r="B1" s="164"/>
      <c r="C1" s="102"/>
      <c r="D1" s="142"/>
      <c r="E1" s="91"/>
    </row>
    <row r="2" spans="1:5" ht="21" customHeight="1">
      <c r="A2" s="92"/>
      <c r="B2" s="165"/>
      <c r="C2" s="91"/>
      <c r="D2" s="267"/>
      <c r="E2" s="267"/>
    </row>
    <row r="3" spans="1:5" ht="43.5" customHeight="1">
      <c r="A3" s="252" t="s">
        <v>104</v>
      </c>
      <c r="B3" s="268" t="s">
        <v>162</v>
      </c>
      <c r="C3" s="269"/>
      <c r="D3" s="270" t="s">
        <v>163</v>
      </c>
      <c r="E3" s="271"/>
    </row>
    <row r="4" spans="1:5" ht="36.75" customHeight="1">
      <c r="A4" s="254"/>
      <c r="B4" s="166" t="s">
        <v>3</v>
      </c>
      <c r="C4" s="104" t="s">
        <v>4</v>
      </c>
      <c r="D4" s="166" t="s">
        <v>3</v>
      </c>
      <c r="E4" s="104" t="s">
        <v>4</v>
      </c>
    </row>
    <row r="5" spans="1:5" ht="37.5" customHeight="1">
      <c r="A5" s="168" t="s">
        <v>154</v>
      </c>
      <c r="B5" s="180">
        <v>1485.9</v>
      </c>
      <c r="C5" s="107">
        <v>31</v>
      </c>
      <c r="D5" s="180">
        <v>18.86</v>
      </c>
      <c r="E5" s="108">
        <v>3.2</v>
      </c>
    </row>
    <row r="6" spans="1:5" ht="37.5" customHeight="1">
      <c r="A6" s="97" t="s">
        <v>108</v>
      </c>
      <c r="B6" s="180">
        <v>107.26</v>
      </c>
      <c r="C6" s="107">
        <v>-11.1</v>
      </c>
      <c r="D6" s="180">
        <v>0.8083</v>
      </c>
      <c r="E6" s="107">
        <v>13.4</v>
      </c>
    </row>
    <row r="7" spans="1:5" ht="37.5" customHeight="1">
      <c r="A7" s="97" t="s">
        <v>109</v>
      </c>
      <c r="B7" s="180">
        <v>38.43</v>
      </c>
      <c r="C7" s="107">
        <v>41.6</v>
      </c>
      <c r="D7" s="180">
        <v>0.2265</v>
      </c>
      <c r="E7" s="108">
        <v>-37.3</v>
      </c>
    </row>
    <row r="8" spans="1:5" ht="37.5" customHeight="1">
      <c r="A8" s="97" t="s">
        <v>110</v>
      </c>
      <c r="B8" s="180">
        <v>49.67</v>
      </c>
      <c r="C8" s="107">
        <v>-16.2</v>
      </c>
      <c r="D8" s="122">
        <v>0.6532</v>
      </c>
      <c r="E8" s="107">
        <v>19.2</v>
      </c>
    </row>
    <row r="9" spans="1:6" ht="37.5" customHeight="1">
      <c r="A9" s="97" t="s">
        <v>111</v>
      </c>
      <c r="B9" s="180">
        <v>110.22</v>
      </c>
      <c r="C9" s="107">
        <v>84.6</v>
      </c>
      <c r="D9" s="122">
        <v>3.6972</v>
      </c>
      <c r="E9" s="107">
        <v>-17.4</v>
      </c>
      <c r="F9" s="88"/>
    </row>
    <row r="10" spans="1:6" ht="37.5" customHeight="1">
      <c r="A10" s="97" t="s">
        <v>112</v>
      </c>
      <c r="B10" s="180">
        <v>81.78</v>
      </c>
      <c r="C10" s="107">
        <v>27.3</v>
      </c>
      <c r="D10" s="180">
        <v>0.0932</v>
      </c>
      <c r="E10" s="107" t="s">
        <v>171</v>
      </c>
      <c r="F10" s="25"/>
    </row>
    <row r="11" spans="1:6" s="88" customFormat="1" ht="37.5" customHeight="1">
      <c r="A11" s="97" t="s">
        <v>113</v>
      </c>
      <c r="B11" s="180">
        <v>326.98</v>
      </c>
      <c r="C11" s="107">
        <v>21.4</v>
      </c>
      <c r="D11" s="180">
        <v>8.9058</v>
      </c>
      <c r="E11" s="160">
        <v>4.7</v>
      </c>
      <c r="F11"/>
    </row>
    <row r="12" spans="1:6" s="25" customFormat="1" ht="37.5" customHeight="1">
      <c r="A12" s="97" t="s">
        <v>114</v>
      </c>
      <c r="B12" s="180">
        <v>202.72</v>
      </c>
      <c r="C12" s="107">
        <v>21.9</v>
      </c>
      <c r="D12" s="180">
        <v>1.2266</v>
      </c>
      <c r="E12" s="107">
        <v>2.2</v>
      </c>
      <c r="F12"/>
    </row>
    <row r="13" spans="1:5" ht="37.5" customHeight="1">
      <c r="A13" s="97" t="s">
        <v>115</v>
      </c>
      <c r="B13" s="180">
        <v>155.66</v>
      </c>
      <c r="C13" s="107" t="s">
        <v>174</v>
      </c>
      <c r="D13" s="122">
        <v>0.1315</v>
      </c>
      <c r="E13" s="107">
        <v>1.9</v>
      </c>
    </row>
    <row r="14" spans="1:5" ht="37.5" customHeight="1">
      <c r="A14" s="97" t="s">
        <v>116</v>
      </c>
      <c r="B14" s="180">
        <v>334.04</v>
      </c>
      <c r="C14" s="107">
        <v>46.9</v>
      </c>
      <c r="D14" s="180">
        <v>1.6155</v>
      </c>
      <c r="E14" s="107">
        <v>10</v>
      </c>
    </row>
    <row r="15" spans="1:5" ht="37.5" customHeight="1">
      <c r="A15" s="97" t="s">
        <v>117</v>
      </c>
      <c r="B15" s="180">
        <v>26.07</v>
      </c>
      <c r="C15" s="107">
        <v>29.9</v>
      </c>
      <c r="D15" s="180">
        <v>0</v>
      </c>
      <c r="E15" s="107">
        <v>-100</v>
      </c>
    </row>
    <row r="16" spans="1:5" ht="37.5" customHeight="1">
      <c r="A16" s="97" t="s">
        <v>118</v>
      </c>
      <c r="B16" s="180">
        <v>53.08</v>
      </c>
      <c r="C16" s="107">
        <v>8.1</v>
      </c>
      <c r="D16" s="122">
        <v>1.4999</v>
      </c>
      <c r="E16" s="107" t="s">
        <v>172</v>
      </c>
    </row>
    <row r="17" spans="1:5" ht="17.25" customHeight="1">
      <c r="A17" s="272"/>
      <c r="B17" s="272"/>
      <c r="C17" s="272"/>
      <c r="D17" s="272"/>
      <c r="E17" s="272"/>
    </row>
    <row r="18" spans="1:5" ht="14.25">
      <c r="A18" s="273"/>
      <c r="B18" s="273"/>
      <c r="C18" s="273"/>
      <c r="D18" s="273"/>
      <c r="E18" s="273"/>
    </row>
    <row r="19" spans="3:5" ht="14.25">
      <c r="C19" s="167"/>
      <c r="E19" s="19"/>
    </row>
  </sheetData>
  <sheetProtection/>
  <mergeCells count="6">
    <mergeCell ref="D2:E2"/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K11" sqref="K11"/>
    </sheetView>
  </sheetViews>
  <sheetFormatPr defaultColWidth="9.140625" defaultRowHeight="14.25"/>
  <cols>
    <col min="1" max="1" width="20.421875" style="92" customWidth="1"/>
    <col min="2" max="2" width="19.140625" style="165" customWidth="1"/>
    <col min="3" max="3" width="13.00390625" style="91" customWidth="1"/>
    <col min="4" max="4" width="16.7109375" style="142" customWidth="1"/>
    <col min="5" max="5" width="12.421875" style="103" customWidth="1"/>
    <col min="6" max="16384" width="9.140625" style="90" customWidth="1"/>
  </cols>
  <sheetData>
    <row r="1" spans="1:3" ht="34.5" customHeight="1">
      <c r="A1" s="89" t="s">
        <v>123</v>
      </c>
      <c r="B1" s="164"/>
      <c r="C1" s="102"/>
    </row>
    <row r="2" ht="21" customHeight="1">
      <c r="E2" s="190" t="s">
        <v>161</v>
      </c>
    </row>
    <row r="3" spans="1:5" ht="43.5" customHeight="1">
      <c r="A3" s="252" t="s">
        <v>104</v>
      </c>
      <c r="B3" s="260" t="s">
        <v>10</v>
      </c>
      <c r="C3" s="264"/>
      <c r="D3" s="260" t="s">
        <v>11</v>
      </c>
      <c r="E3" s="261"/>
    </row>
    <row r="4" spans="1:5" ht="36.75" customHeight="1">
      <c r="A4" s="254"/>
      <c r="B4" s="166" t="s">
        <v>3</v>
      </c>
      <c r="C4" s="104" t="s">
        <v>4</v>
      </c>
      <c r="D4" s="166" t="s">
        <v>3</v>
      </c>
      <c r="E4" s="104" t="s">
        <v>4</v>
      </c>
    </row>
    <row r="5" spans="1:5" ht="37.5" customHeight="1">
      <c r="A5" s="168" t="s">
        <v>154</v>
      </c>
      <c r="B5" s="185">
        <v>377.22</v>
      </c>
      <c r="C5" s="128">
        <v>13.2</v>
      </c>
      <c r="D5" s="186">
        <v>474.54</v>
      </c>
      <c r="E5" s="136">
        <v>22.7</v>
      </c>
    </row>
    <row r="6" spans="1:5" ht="37.5" customHeight="1">
      <c r="A6" s="97" t="s">
        <v>108</v>
      </c>
      <c r="B6" s="185">
        <v>12.56</v>
      </c>
      <c r="C6" s="127">
        <v>14.05</v>
      </c>
      <c r="D6" s="186">
        <v>28.5774</v>
      </c>
      <c r="E6" s="127">
        <v>18.92</v>
      </c>
    </row>
    <row r="7" spans="1:5" ht="37.5" customHeight="1">
      <c r="A7" s="97" t="s">
        <v>109</v>
      </c>
      <c r="B7" s="122">
        <v>11.1446</v>
      </c>
      <c r="C7" s="137">
        <v>-4</v>
      </c>
      <c r="D7" s="186">
        <v>23.2365</v>
      </c>
      <c r="E7" s="127">
        <v>57.85</v>
      </c>
    </row>
    <row r="8" spans="1:5" ht="37.5" customHeight="1">
      <c r="A8" s="97" t="s">
        <v>110</v>
      </c>
      <c r="B8" s="122">
        <v>13.8833</v>
      </c>
      <c r="C8" s="137">
        <v>2.1</v>
      </c>
      <c r="D8" s="186">
        <v>24.4882</v>
      </c>
      <c r="E8" s="127">
        <v>8.23</v>
      </c>
    </row>
    <row r="9" spans="1:5" ht="37.5" customHeight="1">
      <c r="A9" s="97" t="s">
        <v>111</v>
      </c>
      <c r="B9" s="122">
        <v>17.7052</v>
      </c>
      <c r="C9" s="137">
        <v>15.16</v>
      </c>
      <c r="D9" s="186">
        <v>27.388</v>
      </c>
      <c r="E9" s="127">
        <v>38.73</v>
      </c>
    </row>
    <row r="10" spans="1:5" ht="37.5" customHeight="1">
      <c r="A10" s="97" t="s">
        <v>112</v>
      </c>
      <c r="B10" s="122">
        <v>12.9429</v>
      </c>
      <c r="C10" s="137">
        <v>3.09</v>
      </c>
      <c r="D10" s="186">
        <v>28.8276</v>
      </c>
      <c r="E10" s="127">
        <v>42.02</v>
      </c>
    </row>
    <row r="11" spans="1:5" ht="37.5" customHeight="1">
      <c r="A11" s="97" t="s">
        <v>113</v>
      </c>
      <c r="B11" s="122">
        <v>42.2802</v>
      </c>
      <c r="C11" s="137">
        <v>14.99</v>
      </c>
      <c r="D11" s="186">
        <v>33.412</v>
      </c>
      <c r="E11" s="127">
        <v>20.89</v>
      </c>
    </row>
    <row r="12" spans="1:5" ht="37.5" customHeight="1">
      <c r="A12" s="97" t="s">
        <v>114</v>
      </c>
      <c r="B12" s="122">
        <v>24.1452</v>
      </c>
      <c r="C12" s="137">
        <v>22.84</v>
      </c>
      <c r="D12" s="186">
        <v>25.4901</v>
      </c>
      <c r="E12" s="127">
        <v>19.33</v>
      </c>
    </row>
    <row r="13" spans="1:5" ht="37.5" customHeight="1">
      <c r="A13" s="97" t="s">
        <v>115</v>
      </c>
      <c r="B13" s="122">
        <v>18.8215</v>
      </c>
      <c r="C13" s="128">
        <v>13.68</v>
      </c>
      <c r="D13" s="186">
        <v>24.4113</v>
      </c>
      <c r="E13" s="127">
        <v>26.99</v>
      </c>
    </row>
    <row r="14" spans="1:5" ht="37.5" customHeight="1">
      <c r="A14" s="97" t="s">
        <v>116</v>
      </c>
      <c r="B14" s="122">
        <v>15.6138</v>
      </c>
      <c r="C14" s="137">
        <v>0.84</v>
      </c>
      <c r="D14" s="186">
        <v>38.7774</v>
      </c>
      <c r="E14" s="127">
        <v>14.88</v>
      </c>
    </row>
    <row r="15" spans="1:5" ht="37.5" customHeight="1">
      <c r="A15" s="97" t="s">
        <v>117</v>
      </c>
      <c r="B15" s="122">
        <v>6.7315</v>
      </c>
      <c r="C15" s="137">
        <v>21.12</v>
      </c>
      <c r="D15" s="186">
        <v>16.7344</v>
      </c>
      <c r="E15" s="127">
        <v>24.4</v>
      </c>
    </row>
    <row r="16" spans="1:5" ht="37.5" customHeight="1">
      <c r="A16" s="97" t="s">
        <v>118</v>
      </c>
      <c r="B16" s="122">
        <v>19.9351</v>
      </c>
      <c r="C16" s="137">
        <v>24.48</v>
      </c>
      <c r="D16" s="186">
        <v>25.753</v>
      </c>
      <c r="E16" s="127">
        <v>7.5</v>
      </c>
    </row>
    <row r="17" spans="1:5" ht="14.25">
      <c r="A17" s="266"/>
      <c r="B17" s="266"/>
      <c r="C17" s="266"/>
      <c r="D17" s="266"/>
      <c r="E17" s="266"/>
    </row>
    <row r="18" spans="1:5" ht="15">
      <c r="A18" s="210"/>
      <c r="B18" s="210"/>
      <c r="C18" s="210"/>
      <c r="D18" s="274"/>
      <c r="E18" s="274"/>
    </row>
    <row r="19" ht="14.25">
      <c r="C19" s="165"/>
    </row>
  </sheetData>
  <sheetProtection/>
  <mergeCells count="5"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1">
      <selection activeCell="F10" sqref="F10"/>
    </sheetView>
  </sheetViews>
  <sheetFormatPr defaultColWidth="9.140625" defaultRowHeight="14.25"/>
  <cols>
    <col min="1" max="1" width="21.8515625" style="92" customWidth="1"/>
    <col min="2" max="2" width="18.7109375" style="142" customWidth="1"/>
    <col min="3" max="3" width="11.28125" style="103" customWidth="1"/>
    <col min="4" max="4" width="18.57421875" style="189" bestFit="1" customWidth="1"/>
    <col min="5" max="5" width="11.140625" style="91" customWidth="1"/>
    <col min="6" max="6" width="18.57421875" style="142" bestFit="1" customWidth="1"/>
    <col min="7" max="7" width="11.57421875" style="103" customWidth="1"/>
    <col min="8" max="16384" width="9.140625" style="90" customWidth="1"/>
  </cols>
  <sheetData>
    <row r="1" spans="1:3" ht="34.5" customHeight="1">
      <c r="A1" s="89" t="s">
        <v>124</v>
      </c>
      <c r="B1" s="187"/>
      <c r="C1" s="46"/>
    </row>
    <row r="2" spans="1:7" ht="21" customHeight="1">
      <c r="A2" s="47"/>
      <c r="B2" s="187"/>
      <c r="C2" s="46"/>
      <c r="G2" s="190" t="s">
        <v>161</v>
      </c>
    </row>
    <row r="3" spans="1:7" ht="43.5" customHeight="1">
      <c r="A3" s="278" t="s">
        <v>104</v>
      </c>
      <c r="B3" s="281" t="s">
        <v>124</v>
      </c>
      <c r="C3" s="278"/>
      <c r="D3" s="284"/>
      <c r="E3" s="284"/>
      <c r="F3" s="284"/>
      <c r="G3" s="284"/>
    </row>
    <row r="4" spans="1:9" ht="36.75" customHeight="1">
      <c r="A4" s="279"/>
      <c r="B4" s="282"/>
      <c r="C4" s="283"/>
      <c r="D4" s="275" t="s">
        <v>125</v>
      </c>
      <c r="E4" s="276"/>
      <c r="F4" s="276" t="s">
        <v>126</v>
      </c>
      <c r="G4" s="277"/>
      <c r="I4" s="103"/>
    </row>
    <row r="5" spans="1:7" ht="37.5" customHeight="1">
      <c r="A5" s="280"/>
      <c r="B5" s="188" t="s">
        <v>3</v>
      </c>
      <c r="C5" s="110" t="s">
        <v>4</v>
      </c>
      <c r="D5" s="188" t="s">
        <v>3</v>
      </c>
      <c r="E5" s="110" t="s">
        <v>4</v>
      </c>
      <c r="F5" s="188" t="s">
        <v>3</v>
      </c>
      <c r="G5" s="110" t="s">
        <v>4</v>
      </c>
    </row>
    <row r="6" spans="1:9" ht="37.5" customHeight="1">
      <c r="A6" s="168" t="s">
        <v>154</v>
      </c>
      <c r="B6" s="186">
        <v>1307.26</v>
      </c>
      <c r="C6" s="134">
        <v>23.7</v>
      </c>
      <c r="D6" s="186">
        <v>943.74</v>
      </c>
      <c r="E6" s="134">
        <v>43</v>
      </c>
      <c r="F6" s="186">
        <v>363.52</v>
      </c>
      <c r="G6" s="107">
        <v>-8.5</v>
      </c>
      <c r="I6" s="103"/>
    </row>
    <row r="7" spans="1:9" ht="37.5" customHeight="1">
      <c r="A7" s="201" t="s">
        <v>173</v>
      </c>
      <c r="B7" s="186">
        <v>91.8572</v>
      </c>
      <c r="C7" s="78">
        <v>11.5</v>
      </c>
      <c r="D7" s="186">
        <v>42.3368</v>
      </c>
      <c r="E7" s="78">
        <v>40.4</v>
      </c>
      <c r="F7" s="186">
        <v>49.5204</v>
      </c>
      <c r="G7" s="78">
        <v>-5.1</v>
      </c>
      <c r="I7" s="103"/>
    </row>
    <row r="8" spans="1:9" ht="37.5" customHeight="1">
      <c r="A8" s="111" t="s">
        <v>109</v>
      </c>
      <c r="B8" s="186">
        <v>73.1384</v>
      </c>
      <c r="C8" s="99">
        <v>3.7</v>
      </c>
      <c r="D8" s="186">
        <v>54.5061</v>
      </c>
      <c r="E8" s="99">
        <v>7.2</v>
      </c>
      <c r="F8" s="186">
        <v>18.6323</v>
      </c>
      <c r="G8" s="100">
        <v>-5.46</v>
      </c>
      <c r="I8" s="103"/>
    </row>
    <row r="9" spans="1:9" ht="37.5" customHeight="1">
      <c r="A9" s="111" t="s">
        <v>110</v>
      </c>
      <c r="B9" s="186">
        <v>61.9811702481</v>
      </c>
      <c r="C9" s="112">
        <v>19.4</v>
      </c>
      <c r="D9" s="186">
        <v>35.4528857111</v>
      </c>
      <c r="E9" s="112">
        <v>78</v>
      </c>
      <c r="F9" s="186">
        <v>26.528284537</v>
      </c>
      <c r="G9" s="100">
        <v>-17.09</v>
      </c>
      <c r="I9" s="103"/>
    </row>
    <row r="10" spans="1:9" ht="37.5" customHeight="1">
      <c r="A10" s="111" t="s">
        <v>111</v>
      </c>
      <c r="B10" s="186">
        <v>184.5002059146</v>
      </c>
      <c r="C10" s="112">
        <v>21.990358008303385</v>
      </c>
      <c r="D10" s="186">
        <v>95.96</v>
      </c>
      <c r="E10" s="112">
        <v>50.403751630053165</v>
      </c>
      <c r="F10" s="186">
        <v>88.5402059146</v>
      </c>
      <c r="G10" s="100">
        <v>1.2582062220171335</v>
      </c>
      <c r="I10" s="103"/>
    </row>
    <row r="11" spans="1:9" ht="37.5" customHeight="1">
      <c r="A11" s="111" t="s">
        <v>112</v>
      </c>
      <c r="B11" s="186">
        <v>53.9249</v>
      </c>
      <c r="C11" s="113">
        <v>15.1</v>
      </c>
      <c r="D11" s="186">
        <v>31.869</v>
      </c>
      <c r="E11" s="113">
        <v>43.2</v>
      </c>
      <c r="F11" s="186">
        <v>22.0559</v>
      </c>
      <c r="G11" s="107">
        <v>-10.3</v>
      </c>
      <c r="I11" s="103"/>
    </row>
    <row r="12" spans="1:7" ht="37.5" customHeight="1">
      <c r="A12" s="97" t="s">
        <v>113</v>
      </c>
      <c r="B12" s="186">
        <v>219.4377</v>
      </c>
      <c r="C12" s="113">
        <v>15.73645103512</v>
      </c>
      <c r="D12" s="186">
        <v>163.69</v>
      </c>
      <c r="E12" s="113">
        <v>17.41011838372681</v>
      </c>
      <c r="F12" s="186">
        <v>55.7451</v>
      </c>
      <c r="G12" s="68">
        <v>11.086511616784605</v>
      </c>
    </row>
    <row r="13" spans="1:7" ht="37.5" customHeight="1">
      <c r="A13" s="111" t="s">
        <v>114</v>
      </c>
      <c r="B13" s="186">
        <v>99.1784395879</v>
      </c>
      <c r="C13" s="113">
        <v>48.2463838091661</v>
      </c>
      <c r="D13" s="186">
        <v>63.5349395879</v>
      </c>
      <c r="E13" s="112">
        <v>88.9712460543107</v>
      </c>
      <c r="F13" s="186">
        <v>35.6435</v>
      </c>
      <c r="G13" s="100">
        <v>7.10315027824852</v>
      </c>
    </row>
    <row r="14" spans="1:7" ht="37.5" customHeight="1">
      <c r="A14" s="111" t="s">
        <v>115</v>
      </c>
      <c r="B14" s="186">
        <v>69.0437</v>
      </c>
      <c r="C14" s="113">
        <v>17.3</v>
      </c>
      <c r="D14" s="186">
        <v>52.1975</v>
      </c>
      <c r="E14" s="112">
        <v>25.1</v>
      </c>
      <c r="F14" s="186">
        <v>16.8462</v>
      </c>
      <c r="G14" s="100">
        <v>-1.6</v>
      </c>
    </row>
    <row r="15" spans="1:9" ht="37.5" customHeight="1">
      <c r="A15" s="114" t="s">
        <v>116</v>
      </c>
      <c r="B15" s="186">
        <v>127.9339</v>
      </c>
      <c r="C15" s="112">
        <v>49.6</v>
      </c>
      <c r="D15" s="186">
        <v>52.1592</v>
      </c>
      <c r="E15" s="112">
        <v>53.8</v>
      </c>
      <c r="F15" s="186">
        <v>21.0694</v>
      </c>
      <c r="G15" s="100">
        <v>12.1</v>
      </c>
      <c r="I15" s="103"/>
    </row>
    <row r="16" spans="1:9" ht="37.5" customHeight="1">
      <c r="A16" s="97" t="s">
        <v>117</v>
      </c>
      <c r="B16" s="186">
        <v>14.7446</v>
      </c>
      <c r="C16" s="113">
        <v>30.6</v>
      </c>
      <c r="D16" s="186">
        <v>8.854</v>
      </c>
      <c r="E16" s="112">
        <v>74.6</v>
      </c>
      <c r="F16" s="186">
        <v>5.8906</v>
      </c>
      <c r="G16" s="100">
        <v>-5.3</v>
      </c>
      <c r="I16" s="103"/>
    </row>
    <row r="17" spans="1:9" ht="38.25" customHeight="1">
      <c r="A17" s="97" t="s">
        <v>118</v>
      </c>
      <c r="B17" s="186">
        <v>51.9105</v>
      </c>
      <c r="C17" s="126">
        <v>10.11</v>
      </c>
      <c r="D17" s="186">
        <v>35.3746</v>
      </c>
      <c r="E17" s="126">
        <v>17.97</v>
      </c>
      <c r="F17" s="186">
        <v>16.5359</v>
      </c>
      <c r="G17" s="100">
        <v>-3.62</v>
      </c>
      <c r="I17" s="103"/>
    </row>
    <row r="18" spans="1:9" ht="14.25">
      <c r="A18" s="90"/>
      <c r="I18" s="103"/>
    </row>
    <row r="19" spans="1:9" ht="14.25">
      <c r="A19" s="90"/>
      <c r="C19" s="142"/>
      <c r="I19" s="103"/>
    </row>
    <row r="20" spans="1:9" ht="14.25">
      <c r="A20" s="90"/>
      <c r="I20" s="103"/>
    </row>
    <row r="21" ht="14.25">
      <c r="A21" s="90"/>
    </row>
    <row r="22" ht="14.25">
      <c r="A22" s="90"/>
    </row>
    <row r="23" ht="14.25">
      <c r="A23" s="90"/>
    </row>
    <row r="24" ht="14.25">
      <c r="A24" s="90"/>
    </row>
    <row r="25" ht="14.25">
      <c r="A25" s="90"/>
    </row>
    <row r="26" ht="14.25">
      <c r="A26" s="90"/>
    </row>
    <row r="27" ht="14.25">
      <c r="A27" s="90"/>
    </row>
    <row r="28" ht="14.25">
      <c r="A28" s="90"/>
    </row>
    <row r="29" ht="14.25">
      <c r="A29" s="90"/>
    </row>
    <row r="30" ht="14.25">
      <c r="A30" s="90"/>
    </row>
    <row r="31" ht="14.25">
      <c r="A31" s="90"/>
    </row>
    <row r="32" ht="14.25">
      <c r="A32" s="90"/>
    </row>
    <row r="33" ht="14.25">
      <c r="A33" s="90"/>
    </row>
    <row r="34" ht="14.25">
      <c r="A34" s="90"/>
    </row>
    <row r="35" ht="14.25">
      <c r="A35" s="90"/>
    </row>
    <row r="36" ht="14.25">
      <c r="A36" s="90"/>
    </row>
    <row r="37" ht="14.25">
      <c r="A37" s="90"/>
    </row>
    <row r="38" ht="14.25">
      <c r="A38" s="90"/>
    </row>
    <row r="39" ht="14.25">
      <c r="A39" s="90"/>
    </row>
    <row r="40" ht="14.25">
      <c r="A40" s="90"/>
    </row>
    <row r="41" ht="14.25">
      <c r="A41" s="90"/>
    </row>
    <row r="42" ht="14.25">
      <c r="A42" s="90"/>
    </row>
    <row r="43" ht="14.25">
      <c r="A43" s="90"/>
    </row>
    <row r="44" ht="14.25">
      <c r="A44" s="90"/>
    </row>
    <row r="45" ht="14.25">
      <c r="A45" s="90"/>
    </row>
    <row r="46" ht="14.25">
      <c r="A46" s="90"/>
    </row>
    <row r="47" ht="14.25">
      <c r="A47" s="90"/>
    </row>
    <row r="48" ht="14.25">
      <c r="A48" s="90"/>
    </row>
    <row r="49" ht="14.25">
      <c r="A49" s="90"/>
    </row>
    <row r="50" ht="14.25">
      <c r="A50" s="90"/>
    </row>
    <row r="51" ht="14.25">
      <c r="A51" s="90"/>
    </row>
    <row r="52" ht="14.25">
      <c r="A52" s="90"/>
    </row>
    <row r="53" ht="14.25">
      <c r="A53" s="90"/>
    </row>
    <row r="54" ht="14.25">
      <c r="A54" s="90"/>
    </row>
    <row r="55" ht="14.25">
      <c r="A55" s="90"/>
    </row>
    <row r="56" ht="14.25">
      <c r="A56" s="90"/>
    </row>
    <row r="57" ht="14.25">
      <c r="A57" s="90"/>
    </row>
    <row r="58" ht="14.25">
      <c r="A58" s="90"/>
    </row>
    <row r="59" ht="14.25">
      <c r="A59" s="90"/>
    </row>
    <row r="60" ht="14.25">
      <c r="A60" s="90"/>
    </row>
    <row r="61" ht="14.25">
      <c r="A61" s="90"/>
    </row>
    <row r="62" ht="14.25">
      <c r="A62" s="90"/>
    </row>
    <row r="63" ht="14.25">
      <c r="A63" s="90"/>
    </row>
    <row r="64" ht="14.25">
      <c r="A64" s="90"/>
    </row>
    <row r="65" ht="14.25">
      <c r="A65" s="90"/>
    </row>
    <row r="66" ht="14.25">
      <c r="A66" s="90"/>
    </row>
    <row r="67" ht="14.25">
      <c r="A67" s="90"/>
    </row>
    <row r="68" ht="14.25">
      <c r="A68" s="90"/>
    </row>
    <row r="69" ht="14.25">
      <c r="A69" s="90"/>
    </row>
    <row r="70" ht="14.25">
      <c r="A70" s="90"/>
    </row>
    <row r="71" ht="14.25">
      <c r="A71" s="90"/>
    </row>
    <row r="72" ht="14.25">
      <c r="A72" s="90"/>
    </row>
    <row r="73" ht="14.25">
      <c r="A73" s="90"/>
    </row>
    <row r="74" ht="14.25">
      <c r="A74" s="90"/>
    </row>
    <row r="75" ht="14.25">
      <c r="A75" s="90"/>
    </row>
    <row r="76" ht="14.25">
      <c r="A76" s="90"/>
    </row>
    <row r="77" ht="14.25">
      <c r="A77" s="90"/>
    </row>
    <row r="78" ht="14.25">
      <c r="A78" s="90"/>
    </row>
    <row r="79" ht="14.25">
      <c r="A79" s="90"/>
    </row>
    <row r="80" ht="14.25">
      <c r="A80" s="90"/>
    </row>
    <row r="81" ht="14.25">
      <c r="A81" s="90"/>
    </row>
    <row r="82" ht="14.25">
      <c r="A82" s="90"/>
    </row>
    <row r="83" ht="14.25">
      <c r="A83" s="90"/>
    </row>
    <row r="84" ht="14.25">
      <c r="A84" s="90"/>
    </row>
    <row r="85" ht="14.25">
      <c r="A85" s="90"/>
    </row>
    <row r="86" ht="14.25">
      <c r="A86" s="90"/>
    </row>
    <row r="87" ht="14.25">
      <c r="A87" s="90"/>
    </row>
    <row r="88" ht="14.25">
      <c r="A88" s="90"/>
    </row>
    <row r="89" ht="14.25">
      <c r="A89" s="90"/>
    </row>
    <row r="90" ht="14.25">
      <c r="A90" s="90"/>
    </row>
    <row r="91" ht="14.25">
      <c r="A91" s="90"/>
    </row>
    <row r="92" ht="14.25">
      <c r="A92" s="90"/>
    </row>
  </sheetData>
  <sheetProtection/>
  <mergeCells count="5">
    <mergeCell ref="D4:E4"/>
    <mergeCell ref="F4:G4"/>
    <mergeCell ref="A3:A5"/>
    <mergeCell ref="B3:C4"/>
    <mergeCell ref="D3:G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9" sqref="F9"/>
    </sheetView>
  </sheetViews>
  <sheetFormatPr defaultColWidth="9.140625" defaultRowHeight="14.25"/>
  <cols>
    <col min="1" max="1" width="39.28125" style="0" customWidth="1"/>
    <col min="2" max="2" width="19.00390625" style="0" customWidth="1"/>
    <col min="3" max="3" width="21.00390625" style="19" customWidth="1"/>
  </cols>
  <sheetData>
    <row r="1" ht="39.75" customHeight="1">
      <c r="A1" s="7" t="s">
        <v>17</v>
      </c>
    </row>
    <row r="2" ht="21" customHeight="1">
      <c r="C2" s="17" t="s">
        <v>1</v>
      </c>
    </row>
    <row r="3" spans="1:3" ht="70.5" customHeight="1">
      <c r="A3" s="5" t="s">
        <v>2</v>
      </c>
      <c r="B3" s="4" t="s">
        <v>3</v>
      </c>
      <c r="C3" s="18" t="s">
        <v>4</v>
      </c>
    </row>
    <row r="4" spans="1:3" s="25" customFormat="1" ht="55.5" customHeight="1">
      <c r="A4" s="38" t="s">
        <v>18</v>
      </c>
      <c r="B4" s="80">
        <v>80049</v>
      </c>
      <c r="C4" s="71" t="s">
        <v>153</v>
      </c>
    </row>
    <row r="5" spans="1:3" ht="55.5" customHeight="1">
      <c r="A5" s="6" t="s">
        <v>19</v>
      </c>
      <c r="B5" s="66">
        <v>71980</v>
      </c>
      <c r="C5" s="71">
        <v>0.6</v>
      </c>
    </row>
    <row r="6" spans="1:3" ht="55.5" customHeight="1">
      <c r="A6" s="6" t="s">
        <v>20</v>
      </c>
      <c r="B6" s="67">
        <v>71242</v>
      </c>
      <c r="C6" s="68">
        <v>2.2</v>
      </c>
    </row>
    <row r="7" spans="1:3" ht="55.5" customHeight="1">
      <c r="A7" s="6" t="s">
        <v>21</v>
      </c>
      <c r="B7" s="67">
        <v>632</v>
      </c>
      <c r="C7" s="68" t="s">
        <v>152</v>
      </c>
    </row>
    <row r="8" spans="1:3" ht="55.5" customHeight="1">
      <c r="A8" s="6" t="s">
        <v>22</v>
      </c>
      <c r="B8" s="81">
        <v>102.2</v>
      </c>
      <c r="C8" s="193" t="s">
        <v>167</v>
      </c>
    </row>
    <row r="9" spans="1:3" s="25" customFormat="1" ht="14.25">
      <c r="A9" s="209" t="s">
        <v>23</v>
      </c>
      <c r="B9" s="209"/>
      <c r="C9" s="209"/>
    </row>
    <row r="10" spans="1:3" s="25" customFormat="1" ht="15">
      <c r="A10" s="210" t="s">
        <v>24</v>
      </c>
      <c r="B10" s="211"/>
      <c r="C10" s="211"/>
    </row>
    <row r="11" spans="1:3" s="25" customFormat="1" ht="14.25" customHeight="1">
      <c r="A11" s="210" t="s">
        <v>25</v>
      </c>
      <c r="B11" s="211"/>
      <c r="C11" s="211"/>
    </row>
    <row r="12" spans="1:3" ht="15">
      <c r="A12" s="210" t="s">
        <v>26</v>
      </c>
      <c r="B12" s="211"/>
      <c r="C12" s="211"/>
    </row>
  </sheetData>
  <sheetProtection/>
  <mergeCells count="4">
    <mergeCell ref="A9:C9"/>
    <mergeCell ref="A10:C10"/>
    <mergeCell ref="A11:C11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8" sqref="B8:C9"/>
    </sheetView>
  </sheetViews>
  <sheetFormatPr defaultColWidth="9.140625" defaultRowHeight="14.25"/>
  <cols>
    <col min="1" max="1" width="47.57421875" style="0" customWidth="1"/>
    <col min="2" max="2" width="16.421875" style="143" customWidth="1"/>
    <col min="3" max="3" width="20.7109375" style="14" customWidth="1"/>
    <col min="4" max="4" width="9.57421875" style="0" bestFit="1" customWidth="1"/>
  </cols>
  <sheetData>
    <row r="1" ht="39.75" customHeight="1">
      <c r="A1" s="7" t="s">
        <v>27</v>
      </c>
    </row>
    <row r="2" ht="21" customHeight="1">
      <c r="C2" s="15" t="s">
        <v>1</v>
      </c>
    </row>
    <row r="3" spans="1:3" ht="40.5" customHeight="1">
      <c r="A3" s="5" t="s">
        <v>2</v>
      </c>
      <c r="B3" s="163" t="s">
        <v>3</v>
      </c>
      <c r="C3" s="21" t="s">
        <v>4</v>
      </c>
    </row>
    <row r="4" spans="1:4" ht="40.5" customHeight="1">
      <c r="A4" s="6" t="s">
        <v>28</v>
      </c>
      <c r="B4" s="169">
        <v>22758487</v>
      </c>
      <c r="C4" s="75">
        <v>8.2</v>
      </c>
      <c r="D4" s="19"/>
    </row>
    <row r="5" spans="1:4" ht="40.5" customHeight="1">
      <c r="A5" s="6" t="s">
        <v>29</v>
      </c>
      <c r="B5" s="82">
        <v>19614844</v>
      </c>
      <c r="C5" s="75">
        <v>8.9</v>
      </c>
      <c r="D5" s="19"/>
    </row>
    <row r="6" spans="1:4" ht="40.5" customHeight="1">
      <c r="A6" s="6" t="s">
        <v>30</v>
      </c>
      <c r="B6" s="82">
        <v>3143643</v>
      </c>
      <c r="C6" s="75">
        <v>3.3</v>
      </c>
      <c r="D6" s="19"/>
    </row>
    <row r="7" spans="1:4" ht="40.5" customHeight="1">
      <c r="A7" s="6" t="s">
        <v>31</v>
      </c>
      <c r="B7" s="82">
        <v>3218585</v>
      </c>
      <c r="C7" s="75">
        <v>7.5</v>
      </c>
      <c r="D7" s="19"/>
    </row>
    <row r="8" spans="1:4" ht="40.5" customHeight="1">
      <c r="A8" s="38" t="s">
        <v>32</v>
      </c>
      <c r="B8" s="82">
        <v>2880858</v>
      </c>
      <c r="C8" s="75">
        <v>7.9</v>
      </c>
      <c r="D8" s="19"/>
    </row>
    <row r="9" spans="1:3" s="25" customFormat="1" ht="40.5" customHeight="1">
      <c r="A9" s="38" t="s">
        <v>33</v>
      </c>
      <c r="B9" s="82">
        <v>337728</v>
      </c>
      <c r="C9" s="75">
        <v>4</v>
      </c>
    </row>
    <row r="10" spans="1:3" ht="36.75" customHeight="1">
      <c r="A10" s="6" t="s">
        <v>34</v>
      </c>
      <c r="B10" s="82">
        <v>406344</v>
      </c>
      <c r="C10" s="75">
        <v>2.7</v>
      </c>
    </row>
    <row r="11" spans="1:3" ht="32.25" customHeight="1">
      <c r="A11" s="6" t="s">
        <v>35</v>
      </c>
      <c r="B11" s="82">
        <v>99394</v>
      </c>
      <c r="C11" s="75">
        <v>-1.3</v>
      </c>
    </row>
    <row r="12" spans="1:3" ht="37.5" customHeight="1">
      <c r="A12" s="6" t="s">
        <v>36</v>
      </c>
      <c r="B12" s="82">
        <v>306950</v>
      </c>
      <c r="C12" s="75">
        <v>4.1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12" sqref="G12"/>
    </sheetView>
  </sheetViews>
  <sheetFormatPr defaultColWidth="9.140625" defaultRowHeight="14.25"/>
  <cols>
    <col min="1" max="1" width="47.57421875" style="0" customWidth="1"/>
    <col min="2" max="2" width="18.28125" style="0" customWidth="1"/>
    <col min="3" max="3" width="18.00390625" style="19" customWidth="1"/>
    <col min="4" max="4" width="9.57421875" style="0" bestFit="1" customWidth="1"/>
  </cols>
  <sheetData>
    <row r="1" ht="39.75" customHeight="1">
      <c r="A1" s="7" t="s">
        <v>37</v>
      </c>
    </row>
    <row r="2" ht="21" customHeight="1">
      <c r="C2" s="17" t="s">
        <v>1</v>
      </c>
    </row>
    <row r="3" spans="1:3" ht="40.5" customHeight="1">
      <c r="A3" s="5" t="s">
        <v>2</v>
      </c>
      <c r="B3" s="4" t="s">
        <v>3</v>
      </c>
      <c r="C3" s="64" t="s">
        <v>4</v>
      </c>
    </row>
    <row r="4" spans="1:3" ht="40.5" customHeight="1">
      <c r="A4" s="6" t="s">
        <v>38</v>
      </c>
      <c r="B4" s="72">
        <v>283</v>
      </c>
      <c r="C4" s="68">
        <v>-4.4</v>
      </c>
    </row>
    <row r="5" spans="1:3" ht="40.5" customHeight="1">
      <c r="A5" s="6" t="s">
        <v>39</v>
      </c>
      <c r="B5" s="72">
        <v>237</v>
      </c>
      <c r="C5" s="68">
        <v>-4.4</v>
      </c>
    </row>
    <row r="6" spans="1:3" ht="40.5" customHeight="1">
      <c r="A6" s="6" t="s">
        <v>40</v>
      </c>
      <c r="B6" s="115">
        <v>1239604</v>
      </c>
      <c r="C6" s="68">
        <v>5</v>
      </c>
    </row>
    <row r="7" spans="1:3" ht="40.5" customHeight="1">
      <c r="A7" s="38" t="s">
        <v>41</v>
      </c>
      <c r="B7" s="115">
        <v>1070807</v>
      </c>
      <c r="C7" s="68">
        <v>5.2</v>
      </c>
    </row>
    <row r="8" spans="1:3" ht="40.5" customHeight="1">
      <c r="A8" s="51" t="s">
        <v>42</v>
      </c>
      <c r="B8" s="116">
        <v>168797</v>
      </c>
      <c r="C8" s="68">
        <v>3.8</v>
      </c>
    </row>
    <row r="9" spans="1:3" ht="40.5" customHeight="1">
      <c r="A9" s="6" t="s">
        <v>43</v>
      </c>
      <c r="B9" s="116">
        <v>1219056</v>
      </c>
      <c r="C9" s="68">
        <v>5.1</v>
      </c>
    </row>
    <row r="10" spans="1:3" s="25" customFormat="1" ht="40.5" customHeight="1">
      <c r="A10" s="41" t="s">
        <v>44</v>
      </c>
      <c r="B10" s="72">
        <v>13</v>
      </c>
      <c r="C10" s="68" t="s">
        <v>153</v>
      </c>
    </row>
    <row r="11" spans="1:3" s="25" customFormat="1" ht="40.5" customHeight="1">
      <c r="A11" s="41" t="s">
        <v>45</v>
      </c>
      <c r="B11" s="67">
        <v>87363</v>
      </c>
      <c r="C11" s="68">
        <v>15.1</v>
      </c>
    </row>
    <row r="12" spans="1:3" s="25" customFormat="1" ht="40.5" customHeight="1">
      <c r="A12" s="41" t="s">
        <v>46</v>
      </c>
      <c r="B12" s="67">
        <v>63</v>
      </c>
      <c r="C12" s="68" t="s">
        <v>153</v>
      </c>
    </row>
    <row r="13" spans="1:3" s="25" customFormat="1" ht="40.5" customHeight="1">
      <c r="A13" s="41" t="s">
        <v>47</v>
      </c>
      <c r="B13" s="67">
        <v>874366</v>
      </c>
      <c r="C13" s="68">
        <v>6</v>
      </c>
    </row>
    <row r="14" spans="1:3" ht="14.25">
      <c r="A14" s="209" t="s">
        <v>48</v>
      </c>
      <c r="B14" s="209"/>
      <c r="C14" s="209"/>
    </row>
    <row r="15" spans="1:3" ht="15">
      <c r="A15" s="206"/>
      <c r="B15" s="206"/>
      <c r="C15" s="206"/>
    </row>
  </sheetData>
  <sheetProtection/>
  <mergeCells count="2">
    <mergeCell ref="A14:C14"/>
    <mergeCell ref="A15:C1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7">
      <selection activeCell="B20" sqref="B20"/>
    </sheetView>
  </sheetViews>
  <sheetFormatPr defaultColWidth="9.140625" defaultRowHeight="14.25"/>
  <cols>
    <col min="1" max="1" width="37.7109375" style="0" customWidth="1"/>
    <col min="2" max="2" width="13.421875" style="0" customWidth="1"/>
    <col min="3" max="3" width="15.8515625" style="19" customWidth="1"/>
    <col min="4" max="4" width="13.00390625" style="0" customWidth="1"/>
  </cols>
  <sheetData>
    <row r="1" spans="1:4" ht="39.75" customHeight="1">
      <c r="A1" s="7" t="s">
        <v>49</v>
      </c>
      <c r="B1" s="7"/>
      <c r="C1"/>
      <c r="D1" s="17"/>
    </row>
    <row r="2" spans="1:4" ht="18.75">
      <c r="A2" s="1"/>
      <c r="B2" s="1"/>
      <c r="C2"/>
      <c r="D2" s="17"/>
    </row>
    <row r="3" spans="1:4" ht="49.5" customHeight="1">
      <c r="A3" s="5" t="s">
        <v>2</v>
      </c>
      <c r="B3" s="161" t="s">
        <v>140</v>
      </c>
      <c r="C3" s="60" t="s">
        <v>3</v>
      </c>
      <c r="D3" s="61" t="s">
        <v>4</v>
      </c>
    </row>
    <row r="4" spans="1:4" s="25" customFormat="1" ht="33" customHeight="1">
      <c r="A4" s="52" t="s">
        <v>50</v>
      </c>
      <c r="B4" s="162" t="s">
        <v>141</v>
      </c>
      <c r="C4" s="69">
        <v>407299</v>
      </c>
      <c r="D4" s="70">
        <v>-22.5</v>
      </c>
    </row>
    <row r="5" spans="1:4" s="25" customFormat="1" ht="33" customHeight="1">
      <c r="A5" s="52" t="s">
        <v>51</v>
      </c>
      <c r="B5" s="162" t="s">
        <v>141</v>
      </c>
      <c r="C5" s="80">
        <v>272333</v>
      </c>
      <c r="D5" s="24">
        <v>-35.6</v>
      </c>
    </row>
    <row r="6" spans="1:4" s="25" customFormat="1" ht="33" customHeight="1">
      <c r="A6" s="52" t="s">
        <v>52</v>
      </c>
      <c r="B6" s="162" t="s">
        <v>141</v>
      </c>
      <c r="C6" s="80">
        <v>134966</v>
      </c>
      <c r="D6" s="24">
        <v>31.7</v>
      </c>
    </row>
    <row r="7" spans="1:4" s="25" customFormat="1" ht="33" customHeight="1">
      <c r="A7" s="52" t="s">
        <v>53</v>
      </c>
      <c r="B7" s="162" t="s">
        <v>145</v>
      </c>
      <c r="C7" s="13">
        <v>31687</v>
      </c>
      <c r="D7" s="24">
        <v>-62.6</v>
      </c>
    </row>
    <row r="8" spans="1:4" s="25" customFormat="1" ht="33" customHeight="1">
      <c r="A8" s="52" t="s">
        <v>54</v>
      </c>
      <c r="B8" s="162" t="s">
        <v>141</v>
      </c>
      <c r="C8" s="13">
        <v>132247</v>
      </c>
      <c r="D8" s="24">
        <v>-49</v>
      </c>
    </row>
    <row r="9" spans="1:4" s="25" customFormat="1" ht="33" customHeight="1">
      <c r="A9" s="52" t="s">
        <v>150</v>
      </c>
      <c r="B9" s="162" t="s">
        <v>146</v>
      </c>
      <c r="C9" s="144">
        <v>24.56</v>
      </c>
      <c r="D9" s="24">
        <v>-17.1</v>
      </c>
    </row>
    <row r="10" spans="1:4" s="25" customFormat="1" ht="33" customHeight="1">
      <c r="A10" s="52" t="s">
        <v>55</v>
      </c>
      <c r="B10" s="162" t="s">
        <v>146</v>
      </c>
      <c r="C10" s="144">
        <v>11.54</v>
      </c>
      <c r="D10" s="24">
        <v>72</v>
      </c>
    </row>
    <row r="11" spans="1:3" s="53" customFormat="1" ht="18.75" customHeight="1">
      <c r="A11" s="212" t="s">
        <v>149</v>
      </c>
      <c r="B11" s="213"/>
      <c r="C11" s="213"/>
    </row>
    <row r="12" spans="1:3" s="25" customFormat="1" ht="15">
      <c r="A12" s="206"/>
      <c r="B12" s="206"/>
      <c r="C12" s="206"/>
    </row>
    <row r="13" spans="1:3" s="25" customFormat="1" ht="14.25">
      <c r="A13" s="214"/>
      <c r="B13" s="215"/>
      <c r="C13" s="215"/>
    </row>
    <row r="14" spans="1:3" ht="39.75" customHeight="1">
      <c r="A14" s="7" t="s">
        <v>56</v>
      </c>
      <c r="C14" s="17"/>
    </row>
    <row r="15" spans="1:3" ht="15.75" customHeight="1">
      <c r="A15" s="1"/>
      <c r="C15" s="17" t="s">
        <v>1</v>
      </c>
    </row>
    <row r="16" spans="1:3" ht="33" customHeight="1">
      <c r="A16" s="5" t="s">
        <v>2</v>
      </c>
      <c r="B16" s="4" t="s">
        <v>3</v>
      </c>
      <c r="C16" s="64" t="s">
        <v>4</v>
      </c>
    </row>
    <row r="17" spans="1:3" ht="30" customHeight="1">
      <c r="A17" s="2" t="s">
        <v>57</v>
      </c>
      <c r="B17" s="69">
        <v>175</v>
      </c>
      <c r="C17" s="24">
        <v>-5.4</v>
      </c>
    </row>
    <row r="18" spans="1:3" ht="30" customHeight="1">
      <c r="A18" s="2" t="s">
        <v>58</v>
      </c>
      <c r="B18" s="69">
        <v>963399</v>
      </c>
      <c r="C18" s="70">
        <v>2.5</v>
      </c>
    </row>
    <row r="19" spans="1:3" ht="30" customHeight="1">
      <c r="A19" s="2" t="s">
        <v>59</v>
      </c>
      <c r="B19" s="69">
        <v>26931192</v>
      </c>
      <c r="C19" s="70">
        <v>9.8</v>
      </c>
    </row>
    <row r="20" spans="1:3" ht="30" customHeight="1">
      <c r="A20" s="2" t="s">
        <v>60</v>
      </c>
      <c r="B20" s="69">
        <v>1047438</v>
      </c>
      <c r="C20" s="70">
        <v>88.3</v>
      </c>
    </row>
    <row r="21" spans="1:3" ht="14.25">
      <c r="A21" s="209" t="s">
        <v>61</v>
      </c>
      <c r="B21" s="209"/>
      <c r="C21" s="209"/>
    </row>
    <row r="22" spans="1:3" s="37" customFormat="1" ht="15">
      <c r="A22" s="206"/>
      <c r="B22" s="206"/>
      <c r="C22" s="206"/>
    </row>
  </sheetData>
  <sheetProtection/>
  <mergeCells count="5">
    <mergeCell ref="A11:C11"/>
    <mergeCell ref="A12:C12"/>
    <mergeCell ref="A13:C13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4">
      <selection activeCell="O8" sqref="O8"/>
    </sheetView>
  </sheetViews>
  <sheetFormatPr defaultColWidth="9.140625" defaultRowHeight="14.25"/>
  <cols>
    <col min="1" max="1" width="31.140625" style="0" customWidth="1"/>
    <col min="2" max="2" width="8.57421875" style="0" customWidth="1"/>
    <col min="3" max="3" width="20.57421875" style="0" customWidth="1"/>
    <col min="4" max="4" width="18.57421875" style="19" customWidth="1"/>
  </cols>
  <sheetData>
    <row r="1" spans="1:2" ht="39.75" customHeight="1">
      <c r="A1" s="7" t="s">
        <v>62</v>
      </c>
      <c r="B1" s="7"/>
    </row>
    <row r="2" ht="21" customHeight="1">
      <c r="D2" s="20"/>
    </row>
    <row r="3" spans="1:4" ht="79.5" customHeight="1">
      <c r="A3" s="5" t="s">
        <v>2</v>
      </c>
      <c r="B3" s="5" t="s">
        <v>63</v>
      </c>
      <c r="C3" s="4" t="s">
        <v>3</v>
      </c>
      <c r="D3" s="64" t="s">
        <v>4</v>
      </c>
    </row>
    <row r="4" spans="1:4" ht="72.75" customHeight="1">
      <c r="A4" s="8" t="s">
        <v>64</v>
      </c>
      <c r="B4" s="5" t="s">
        <v>65</v>
      </c>
      <c r="C4" s="72">
        <v>72229</v>
      </c>
      <c r="D4" s="68">
        <v>1.6</v>
      </c>
    </row>
    <row r="5" spans="1:4" ht="72.75" customHeight="1">
      <c r="A5" s="176" t="s">
        <v>66</v>
      </c>
      <c r="B5" s="177" t="s">
        <v>65</v>
      </c>
      <c r="C5" s="72">
        <v>831</v>
      </c>
      <c r="D5" s="68">
        <v>0.6</v>
      </c>
    </row>
    <row r="6" spans="1:4" ht="72.75" customHeight="1">
      <c r="A6" s="8" t="s">
        <v>67</v>
      </c>
      <c r="B6" s="5" t="s">
        <v>68</v>
      </c>
      <c r="C6" s="72">
        <v>91795</v>
      </c>
      <c r="D6" s="68">
        <v>2.9</v>
      </c>
    </row>
    <row r="7" spans="1:4" ht="72.75" customHeight="1">
      <c r="A7" s="8" t="s">
        <v>134</v>
      </c>
      <c r="B7" s="5" t="s">
        <v>65</v>
      </c>
      <c r="C7" s="72">
        <v>52577</v>
      </c>
      <c r="D7" s="68">
        <v>23.4</v>
      </c>
    </row>
    <row r="8" spans="1:4" ht="72.75" customHeight="1">
      <c r="A8" s="22" t="s">
        <v>66</v>
      </c>
      <c r="B8" s="5" t="s">
        <v>65</v>
      </c>
      <c r="C8" s="72">
        <v>1080</v>
      </c>
      <c r="D8" s="68">
        <v>69.5</v>
      </c>
    </row>
    <row r="9" spans="1:4" ht="72.75" customHeight="1">
      <c r="A9" s="8" t="s">
        <v>69</v>
      </c>
      <c r="B9" s="5" t="s">
        <v>68</v>
      </c>
      <c r="C9" s="72">
        <v>95905</v>
      </c>
      <c r="D9" s="68">
        <v>21.3</v>
      </c>
    </row>
    <row r="10" spans="1:4" ht="72.75" customHeight="1">
      <c r="A10" s="8" t="s">
        <v>70</v>
      </c>
      <c r="B10" s="5" t="s">
        <v>68</v>
      </c>
      <c r="C10" s="72">
        <v>28188</v>
      </c>
      <c r="D10" s="68">
        <v>5.6</v>
      </c>
    </row>
    <row r="11" spans="1:4" ht="14.25">
      <c r="A11" s="216" t="s">
        <v>136</v>
      </c>
      <c r="B11" s="216"/>
      <c r="C11" s="216"/>
      <c r="D11" s="216"/>
    </row>
    <row r="12" spans="1:4" ht="15">
      <c r="A12" s="217"/>
      <c r="B12" s="218"/>
      <c r="C12" s="218"/>
      <c r="D12" s="218"/>
    </row>
    <row r="14" spans="1:4" ht="14.25">
      <c r="A14" s="19"/>
      <c r="D14"/>
    </row>
    <row r="15" spans="1:4" ht="14.25">
      <c r="A15" s="19"/>
      <c r="D15"/>
    </row>
    <row r="16" spans="1:4" ht="14.25">
      <c r="A16" s="19"/>
      <c r="D16"/>
    </row>
  </sheetData>
  <sheetProtection/>
  <mergeCells count="2">
    <mergeCell ref="A11:D11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D6" sqref="D6"/>
    </sheetView>
  </sheetViews>
  <sheetFormatPr defaultColWidth="9.140625" defaultRowHeight="14.25"/>
  <cols>
    <col min="1" max="1" width="35.421875" style="0" customWidth="1"/>
    <col min="2" max="2" width="16.8515625" style="9" customWidth="1"/>
    <col min="3" max="3" width="17.57421875" style="19" customWidth="1"/>
    <col min="4" max="4" width="19.28125" style="0" customWidth="1"/>
    <col min="8" max="8" width="19.140625" style="0" customWidth="1"/>
  </cols>
  <sheetData>
    <row r="1" spans="1:4" ht="39.75" customHeight="1">
      <c r="A1" s="7" t="s">
        <v>71</v>
      </c>
      <c r="B1" s="138"/>
      <c r="C1"/>
      <c r="D1" s="19"/>
    </row>
    <row r="2" spans="3:4" ht="21" customHeight="1">
      <c r="C2"/>
      <c r="D2" s="135"/>
    </row>
    <row r="3" spans="1:4" ht="35.25" customHeight="1">
      <c r="A3" s="147" t="s">
        <v>2</v>
      </c>
      <c r="B3" s="147" t="s">
        <v>140</v>
      </c>
      <c r="C3" s="4" t="s">
        <v>3</v>
      </c>
      <c r="D3" s="64" t="s">
        <v>4</v>
      </c>
    </row>
    <row r="4" spans="1:4" ht="35.25" customHeight="1">
      <c r="A4" s="148" t="s">
        <v>72</v>
      </c>
      <c r="B4" s="147" t="s">
        <v>141</v>
      </c>
      <c r="C4" s="73">
        <v>1893042</v>
      </c>
      <c r="D4" s="68">
        <v>6.9</v>
      </c>
    </row>
    <row r="5" spans="1:4" ht="35.25" customHeight="1">
      <c r="A5" s="148" t="s">
        <v>137</v>
      </c>
      <c r="B5" s="147" t="s">
        <v>141</v>
      </c>
      <c r="C5" s="73">
        <v>1072601</v>
      </c>
      <c r="D5" s="68">
        <v>-11.1</v>
      </c>
    </row>
    <row r="6" spans="1:4" ht="35.25" customHeight="1">
      <c r="A6" s="8" t="s">
        <v>178</v>
      </c>
      <c r="B6" s="147" t="s">
        <v>141</v>
      </c>
      <c r="C6" s="73">
        <v>820442</v>
      </c>
      <c r="D6" s="68">
        <v>45.3</v>
      </c>
    </row>
    <row r="7" spans="1:4" ht="35.25" customHeight="1">
      <c r="A7" s="148" t="s">
        <v>139</v>
      </c>
      <c r="B7" s="147" t="s">
        <v>142</v>
      </c>
      <c r="C7" s="73">
        <v>121</v>
      </c>
      <c r="D7" s="68">
        <v>17.5</v>
      </c>
    </row>
    <row r="8" spans="1:4" ht="35.25" customHeight="1">
      <c r="A8" s="148" t="s">
        <v>73</v>
      </c>
      <c r="B8" s="147" t="s">
        <v>143</v>
      </c>
      <c r="C8" s="73">
        <v>17939</v>
      </c>
      <c r="D8" s="68">
        <v>99.9</v>
      </c>
    </row>
    <row r="9" spans="1:4" ht="35.25" customHeight="1">
      <c r="A9" s="149" t="s">
        <v>74</v>
      </c>
      <c r="B9" s="147" t="s">
        <v>143</v>
      </c>
      <c r="C9" s="73">
        <v>8083</v>
      </c>
      <c r="D9" s="68">
        <v>13.4</v>
      </c>
    </row>
    <row r="10" spans="1:3" ht="14.25">
      <c r="A10" s="216" t="s">
        <v>144</v>
      </c>
      <c r="B10" s="216"/>
      <c r="C10" s="216"/>
    </row>
    <row r="11" spans="1:3" ht="16.5" customHeight="1">
      <c r="A11" s="211" t="s">
        <v>148</v>
      </c>
      <c r="B11" s="211"/>
      <c r="C11" s="211"/>
    </row>
    <row r="12" spans="1:3" ht="16.5" customHeight="1">
      <c r="A12" s="65"/>
      <c r="B12" s="139"/>
      <c r="C12" s="65"/>
    </row>
    <row r="14" spans="1:3" ht="20.25">
      <c r="A14" s="7" t="s">
        <v>75</v>
      </c>
      <c r="B14" s="140"/>
      <c r="C14"/>
    </row>
    <row r="15" spans="1:3" ht="27.75" customHeight="1">
      <c r="A15" s="1"/>
      <c r="B15" s="140"/>
      <c r="C15" s="20" t="s">
        <v>76</v>
      </c>
    </row>
    <row r="16" spans="1:3" ht="36" customHeight="1">
      <c r="A16" s="5" t="s">
        <v>2</v>
      </c>
      <c r="B16" s="4" t="s">
        <v>3</v>
      </c>
      <c r="C16" s="64" t="s">
        <v>4</v>
      </c>
    </row>
    <row r="17" spans="1:3" ht="36" customHeight="1">
      <c r="A17" s="150" t="s">
        <v>77</v>
      </c>
      <c r="B17" s="151">
        <v>2087</v>
      </c>
      <c r="C17" s="152">
        <v>8</v>
      </c>
    </row>
    <row r="18" spans="1:3" ht="36" customHeight="1">
      <c r="A18" s="153" t="s">
        <v>78</v>
      </c>
      <c r="B18" s="155">
        <v>81.28</v>
      </c>
      <c r="C18" s="154">
        <v>7.5</v>
      </c>
    </row>
    <row r="19" spans="1:3" ht="36" customHeight="1">
      <c r="A19" s="153" t="s">
        <v>79</v>
      </c>
      <c r="B19" s="155">
        <v>2.19</v>
      </c>
      <c r="C19" s="154">
        <v>7.5</v>
      </c>
    </row>
    <row r="20" ht="14.25">
      <c r="A20" s="145" t="s">
        <v>147</v>
      </c>
    </row>
    <row r="21" spans="1:4" ht="16.5" customHeight="1">
      <c r="A21" s="119" t="s">
        <v>135</v>
      </c>
      <c r="B21" s="139"/>
      <c r="C21" s="84"/>
      <c r="D21" s="84"/>
    </row>
    <row r="22" spans="1:3" ht="18" customHeight="1">
      <c r="A22" s="146"/>
      <c r="B22" s="145"/>
      <c r="C22" s="145"/>
    </row>
  </sheetData>
  <sheetProtection/>
  <mergeCells count="2">
    <mergeCell ref="A10:C10"/>
    <mergeCell ref="A11:C1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H6" sqref="H6"/>
    </sheetView>
  </sheetViews>
  <sheetFormatPr defaultColWidth="9.140625" defaultRowHeight="14.25"/>
  <cols>
    <col min="1" max="1" width="6.7109375" style="0" customWidth="1"/>
    <col min="2" max="2" width="47.421875" style="0" customWidth="1"/>
    <col min="3" max="3" width="10.28125" style="0" customWidth="1"/>
    <col min="4" max="4" width="18.421875" style="157" customWidth="1"/>
    <col min="5" max="6" width="9.140625" style="157" customWidth="1"/>
  </cols>
  <sheetData>
    <row r="1" spans="1:3" ht="34.5" customHeight="1">
      <c r="A1" s="226" t="s">
        <v>81</v>
      </c>
      <c r="B1" s="226"/>
      <c r="C1" s="7"/>
    </row>
    <row r="2" ht="21" customHeight="1"/>
    <row r="3" spans="1:6" ht="60.75" customHeight="1">
      <c r="A3" s="11"/>
      <c r="B3" s="5" t="s">
        <v>2</v>
      </c>
      <c r="C3" s="5" t="s">
        <v>63</v>
      </c>
      <c r="D3" s="228" t="s">
        <v>3</v>
      </c>
      <c r="E3" s="229"/>
      <c r="F3" s="229"/>
    </row>
    <row r="4" spans="1:6" ht="51.75" customHeight="1">
      <c r="A4" s="219" t="s">
        <v>82</v>
      </c>
      <c r="B4" s="8" t="s">
        <v>83</v>
      </c>
      <c r="C4" s="5" t="s">
        <v>68</v>
      </c>
      <c r="D4" s="224">
        <v>5441</v>
      </c>
      <c r="E4" s="225"/>
      <c r="F4" s="225"/>
    </row>
    <row r="5" spans="1:6" ht="51.75" customHeight="1">
      <c r="A5" s="220"/>
      <c r="B5" s="8" t="s">
        <v>84</v>
      </c>
      <c r="C5" s="5" t="s">
        <v>65</v>
      </c>
      <c r="D5" s="224">
        <v>3735</v>
      </c>
      <c r="E5" s="225"/>
      <c r="F5" s="225"/>
    </row>
    <row r="6" spans="1:6" ht="51.75" customHeight="1">
      <c r="A6" s="221"/>
      <c r="B6" s="8" t="s">
        <v>85</v>
      </c>
      <c r="C6" s="5" t="s">
        <v>86</v>
      </c>
      <c r="D6" s="224">
        <v>1412.64</v>
      </c>
      <c r="E6" s="225"/>
      <c r="F6" s="225"/>
    </row>
    <row r="7" spans="1:6" ht="51.75" customHeight="1">
      <c r="A7" s="219" t="s">
        <v>87</v>
      </c>
      <c r="B7" s="8" t="s">
        <v>88</v>
      </c>
      <c r="C7" s="5" t="s">
        <v>68</v>
      </c>
      <c r="D7" s="224">
        <v>18421</v>
      </c>
      <c r="E7" s="225"/>
      <c r="F7" s="225"/>
    </row>
    <row r="8" spans="1:6" ht="51.75" customHeight="1">
      <c r="A8" s="222"/>
      <c r="B8" s="8" t="s">
        <v>89</v>
      </c>
      <c r="C8" s="5" t="s">
        <v>68</v>
      </c>
      <c r="D8" s="224">
        <v>11373</v>
      </c>
      <c r="E8" s="225"/>
      <c r="F8" s="225"/>
    </row>
    <row r="9" spans="1:6" ht="51.75" customHeight="1">
      <c r="A9" s="222"/>
      <c r="B9" s="8" t="s">
        <v>90</v>
      </c>
      <c r="C9" s="5" t="s">
        <v>68</v>
      </c>
      <c r="D9" s="224">
        <v>5104</v>
      </c>
      <c r="E9" s="225"/>
      <c r="F9" s="225"/>
    </row>
    <row r="10" spans="1:6" ht="51.75" customHeight="1">
      <c r="A10" s="222"/>
      <c r="B10" s="8" t="s">
        <v>91</v>
      </c>
      <c r="C10" s="5" t="s">
        <v>68</v>
      </c>
      <c r="D10" s="224">
        <v>3603</v>
      </c>
      <c r="E10" s="225"/>
      <c r="F10" s="225"/>
    </row>
    <row r="11" spans="1:6" s="25" customFormat="1" ht="51.75" customHeight="1">
      <c r="A11" s="222"/>
      <c r="B11" s="22" t="s">
        <v>92</v>
      </c>
      <c r="C11" s="23" t="s">
        <v>93</v>
      </c>
      <c r="D11" s="224">
        <v>27.71</v>
      </c>
      <c r="E11" s="225"/>
      <c r="F11" s="225"/>
    </row>
    <row r="12" spans="1:6" ht="51.75" customHeight="1">
      <c r="A12" s="222"/>
      <c r="B12" s="8" t="s">
        <v>94</v>
      </c>
      <c r="C12" s="5" t="s">
        <v>65</v>
      </c>
      <c r="D12" s="224">
        <v>0</v>
      </c>
      <c r="E12" s="225"/>
      <c r="F12" s="225"/>
    </row>
    <row r="13" spans="1:6" ht="51.75" customHeight="1">
      <c r="A13" s="223"/>
      <c r="B13" s="44" t="s">
        <v>95</v>
      </c>
      <c r="C13" s="5" t="s">
        <v>65</v>
      </c>
      <c r="D13" s="224">
        <v>0</v>
      </c>
      <c r="E13" s="225"/>
      <c r="F13" s="225"/>
    </row>
    <row r="14" spans="1:4" ht="18.75">
      <c r="A14" s="227" t="s">
        <v>96</v>
      </c>
      <c r="B14" s="227"/>
      <c r="C14" s="227"/>
      <c r="D14" s="158"/>
    </row>
    <row r="15" spans="2:4" ht="18.75">
      <c r="B15" s="210"/>
      <c r="C15" s="210"/>
      <c r="D15" s="211"/>
    </row>
  </sheetData>
  <sheetProtection/>
  <mergeCells count="16">
    <mergeCell ref="D11:F11"/>
    <mergeCell ref="D12:F12"/>
    <mergeCell ref="D13:F13"/>
    <mergeCell ref="A1:B1"/>
    <mergeCell ref="A14:C14"/>
    <mergeCell ref="D3:F3"/>
    <mergeCell ref="B15:D15"/>
    <mergeCell ref="A4:A6"/>
    <mergeCell ref="A7:A13"/>
    <mergeCell ref="D4:F4"/>
    <mergeCell ref="D5:F5"/>
    <mergeCell ref="D6:F6"/>
    <mergeCell ref="D7:F7"/>
    <mergeCell ref="D8:F8"/>
    <mergeCell ref="D9:F9"/>
    <mergeCell ref="D10:F10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1">
      <selection activeCell="I25" sqref="I25"/>
    </sheetView>
  </sheetViews>
  <sheetFormatPr defaultColWidth="24.57421875" defaultRowHeight="14.25"/>
  <cols>
    <col min="1" max="1" width="23.57421875" style="0" customWidth="1"/>
    <col min="2" max="2" width="14.421875" style="0" customWidth="1"/>
    <col min="3" max="3" width="12.57421875" style="9" customWidth="1"/>
    <col min="4" max="4" width="14.421875" style="0" customWidth="1"/>
    <col min="5" max="5" width="17.57421875" style="0" customWidth="1"/>
    <col min="6" max="6" width="13.7109375" style="0" customWidth="1"/>
    <col min="7" max="7" width="18.421875" style="0" customWidth="1"/>
    <col min="8" max="8" width="20.7109375" style="0" customWidth="1"/>
  </cols>
  <sheetData>
    <row r="1" spans="1:8" s="25" customFormat="1" ht="28.5" customHeight="1">
      <c r="A1" s="230" t="s">
        <v>97</v>
      </c>
      <c r="B1" s="230"/>
      <c r="C1" s="230"/>
      <c r="D1" s="230"/>
      <c r="E1" s="230"/>
      <c r="F1" s="230"/>
      <c r="G1" s="230"/>
      <c r="H1" s="58"/>
    </row>
    <row r="2" spans="1:8" s="25" customFormat="1" ht="28.5" customHeight="1">
      <c r="A2" s="233" t="s">
        <v>98</v>
      </c>
      <c r="B2" s="231" t="s">
        <v>99</v>
      </c>
      <c r="C2" s="231"/>
      <c r="D2" s="231" t="s">
        <v>100</v>
      </c>
      <c r="E2" s="231"/>
      <c r="F2" s="231" t="s">
        <v>101</v>
      </c>
      <c r="G2" s="232"/>
      <c r="H2" s="59"/>
    </row>
    <row r="3" spans="1:8" s="25" customFormat="1" ht="31.5" customHeight="1">
      <c r="A3" s="234"/>
      <c r="B3" s="48" t="s">
        <v>102</v>
      </c>
      <c r="C3" s="48" t="s">
        <v>103</v>
      </c>
      <c r="D3" s="48" t="s">
        <v>102</v>
      </c>
      <c r="E3" s="48" t="s">
        <v>103</v>
      </c>
      <c r="F3" s="48" t="s">
        <v>102</v>
      </c>
      <c r="G3" s="50" t="s">
        <v>103</v>
      </c>
      <c r="H3" s="59"/>
    </row>
    <row r="4" spans="1:8" ht="14.25">
      <c r="A4" s="85" t="s">
        <v>164</v>
      </c>
      <c r="B4" s="63">
        <v>1252</v>
      </c>
      <c r="C4" s="63">
        <v>1252</v>
      </c>
      <c r="D4" s="83">
        <v>4</v>
      </c>
      <c r="E4" s="63">
        <v>4</v>
      </c>
      <c r="F4" s="63">
        <v>184</v>
      </c>
      <c r="G4" s="83">
        <v>184</v>
      </c>
      <c r="H4" s="59"/>
    </row>
    <row r="5" spans="1:8" ht="14.25">
      <c r="A5" s="85" t="s">
        <v>165</v>
      </c>
      <c r="B5" s="124">
        <v>681</v>
      </c>
      <c r="C5" s="124">
        <v>1933</v>
      </c>
      <c r="D5" s="125">
        <v>14</v>
      </c>
      <c r="E5" s="124">
        <v>18</v>
      </c>
      <c r="F5" s="124">
        <v>378</v>
      </c>
      <c r="G5" s="125">
        <v>562</v>
      </c>
      <c r="H5" s="59"/>
    </row>
    <row r="6" spans="1:8" ht="14.25">
      <c r="A6" s="85" t="s">
        <v>166</v>
      </c>
      <c r="B6" s="124">
        <v>1717</v>
      </c>
      <c r="C6" s="124">
        <v>3650</v>
      </c>
      <c r="D6" s="125">
        <v>5</v>
      </c>
      <c r="E6" s="124">
        <v>23</v>
      </c>
      <c r="F6" s="124">
        <v>158</v>
      </c>
      <c r="G6" s="125">
        <v>720</v>
      </c>
      <c r="H6" s="59"/>
    </row>
    <row r="7" spans="1:17" s="171" customFormat="1" ht="18.75">
      <c r="A7" s="235" t="s">
        <v>155</v>
      </c>
      <c r="B7" s="235"/>
      <c r="C7" s="235"/>
      <c r="D7" s="235"/>
      <c r="E7" s="236"/>
      <c r="F7" s="236"/>
      <c r="G7" s="236"/>
      <c r="H7" s="236"/>
      <c r="I7" s="170"/>
      <c r="J7" s="170"/>
      <c r="K7" s="170"/>
      <c r="L7" s="170"/>
      <c r="M7" s="170"/>
      <c r="N7" s="170"/>
      <c r="O7" s="170"/>
      <c r="P7" s="170"/>
      <c r="Q7" s="170"/>
    </row>
    <row r="8" spans="1:9" s="172" customFormat="1" ht="14.25" customHeight="1">
      <c r="A8" s="245" t="s">
        <v>156</v>
      </c>
      <c r="B8" s="237" t="s">
        <v>157</v>
      </c>
      <c r="C8" s="241"/>
      <c r="D8" s="237" t="s">
        <v>158</v>
      </c>
      <c r="E8" s="238"/>
      <c r="F8" s="200"/>
      <c r="G8" s="200"/>
      <c r="H8" s="200"/>
      <c r="I8" s="200"/>
    </row>
    <row r="9" spans="1:9" s="172" customFormat="1" ht="14.25" customHeight="1">
      <c r="A9" s="246"/>
      <c r="B9" s="239"/>
      <c r="C9" s="242"/>
      <c r="D9" s="239"/>
      <c r="E9" s="240"/>
      <c r="F9" s="200"/>
      <c r="G9" s="200"/>
      <c r="H9" s="200"/>
      <c r="I9" s="200"/>
    </row>
    <row r="10" spans="1:5" s="172" customFormat="1" ht="14.25">
      <c r="A10" s="173" t="s">
        <v>159</v>
      </c>
      <c r="B10" s="243">
        <v>538</v>
      </c>
      <c r="C10" s="244"/>
      <c r="D10" s="198">
        <v>0</v>
      </c>
      <c r="E10" s="199"/>
    </row>
    <row r="11" spans="1:3" s="172" customFormat="1" ht="14.25">
      <c r="A11" s="227" t="s">
        <v>160</v>
      </c>
      <c r="B11" s="227"/>
      <c r="C11" s="227"/>
    </row>
  </sheetData>
  <sheetProtection/>
  <mergeCells count="11">
    <mergeCell ref="D8:E9"/>
    <mergeCell ref="B8:C9"/>
    <mergeCell ref="B10:C10"/>
    <mergeCell ref="A11:C11"/>
    <mergeCell ref="A8:A9"/>
    <mergeCell ref="A1:G1"/>
    <mergeCell ref="B2:C2"/>
    <mergeCell ref="D2:E2"/>
    <mergeCell ref="F2:G2"/>
    <mergeCell ref="A2:A3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2017-05-03T08:12:05Z</cp:lastPrinted>
  <dcterms:created xsi:type="dcterms:W3CDTF">1996-12-17T01:32:42Z</dcterms:created>
  <dcterms:modified xsi:type="dcterms:W3CDTF">2017-05-05T06:38:10Z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