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tabRatio="729" firstSheet="7" activeTab="7"/>
  </bookViews>
  <sheets>
    <sheet name="生产总值、财税" sheetId="1" r:id="rId1"/>
    <sheet name="工业生产" sheetId="2" r:id="rId2"/>
    <sheet name="批零贸易餐饮业" sheetId="3" r:id="rId3"/>
    <sheet name="商品交易市场" sheetId="4" r:id="rId4"/>
    <sheet name="投资、建筑" sheetId="5" r:id="rId5"/>
    <sheet name="个体私营" sheetId="6" r:id="rId6"/>
    <sheet name="外经外贸" sheetId="7" r:id="rId7"/>
    <sheet name="社会1" sheetId="8" r:id="rId8"/>
    <sheet name="社会2" sheetId="9" r:id="rId9"/>
    <sheet name="各区县生产总值" sheetId="10" r:id="rId10"/>
    <sheet name="各区县规模以上工业" sheetId="11" r:id="rId11"/>
    <sheet name="各区县商贸" sheetId="12" r:id="rId12"/>
    <sheet name="各区县投资" sheetId="13" r:id="rId13"/>
    <sheet name="按项目投资" sheetId="14" r:id="rId14"/>
    <sheet name="各区县外经外贸" sheetId="15" r:id="rId15"/>
    <sheet name="各区县财政" sheetId="16" r:id="rId16"/>
    <sheet name="各区县税收" sheetId="17" r:id="rId17"/>
  </sheets>
  <definedNames>
    <definedName name="年份">"2016"</definedName>
  </definedNames>
  <calcPr fullCalcOnLoad="1"/>
</workbook>
</file>

<file path=xl/sharedStrings.xml><?xml version="1.0" encoding="utf-8"?>
<sst xmlns="http://schemas.openxmlformats.org/spreadsheetml/2006/main" count="386" uniqueCount="180">
  <si>
    <t>生产总值</t>
  </si>
  <si>
    <t>单位：万元</t>
  </si>
  <si>
    <t>指标名称</t>
  </si>
  <si>
    <t>本月止累计</t>
  </si>
  <si>
    <t>同比增长（％）</t>
  </si>
  <si>
    <t xml:space="preserve">  第二产业</t>
  </si>
  <si>
    <t xml:space="preserve">  第三产业</t>
  </si>
  <si>
    <t>财政及税收情况</t>
  </si>
  <si>
    <t>一般公共预算收入</t>
  </si>
  <si>
    <t>一般公共预算支出</t>
  </si>
  <si>
    <t>税收收入总量</t>
  </si>
  <si>
    <r>
      <t xml:space="preserve">    </t>
    </r>
    <r>
      <rPr>
        <b/>
        <sz val="14"/>
        <rFont val="宋体"/>
        <family val="0"/>
      </rPr>
      <t>其中：地税</t>
    </r>
  </si>
  <si>
    <r>
      <t xml:space="preserve">                </t>
    </r>
    <r>
      <rPr>
        <b/>
        <sz val="14"/>
        <rFont val="宋体"/>
        <family val="0"/>
      </rPr>
      <t>国税</t>
    </r>
  </si>
  <si>
    <t>注：1、税收收入总量为全地域征收总量，不含社保费,不含省直属分局征收数。</t>
  </si>
  <si>
    <t xml:space="preserve">    2、表中数据分别由区财政局、区地税局、区国税局提供。</t>
  </si>
  <si>
    <t>工业生产</t>
  </si>
  <si>
    <t>规模以上工业总产值</t>
  </si>
  <si>
    <t xml:space="preserve">    #大中型企业</t>
  </si>
  <si>
    <t xml:space="preserve">    #两大支柱行业</t>
  </si>
  <si>
    <t>出口交货值</t>
  </si>
  <si>
    <t>产品销售率（％）</t>
  </si>
  <si>
    <t>注：1.规模以上工业企业为年主营业务收入2000万元以上企业。</t>
  </si>
  <si>
    <r>
      <t xml:space="preserve">         2.</t>
    </r>
    <r>
      <rPr>
        <sz val="10"/>
        <rFont val="宋体"/>
        <family val="0"/>
      </rPr>
      <t>大中型企业按生产能力和固定资产原值划分。</t>
    </r>
  </si>
  <si>
    <r>
      <t xml:space="preserve">         3.</t>
    </r>
    <r>
      <rPr>
        <sz val="10"/>
        <rFont val="宋体"/>
        <family val="0"/>
      </rPr>
      <t>出口交货值、产品销售率均为规模以上工业企业口径。</t>
    </r>
  </si>
  <si>
    <r>
      <t xml:space="preserve">         4.</t>
    </r>
    <r>
      <rPr>
        <sz val="10"/>
        <rFont val="宋体"/>
        <family val="0"/>
      </rPr>
      <t>两大支柱行业指水的生产和供应业、印刷业。</t>
    </r>
  </si>
  <si>
    <t>批发零售贸易住宿餐饮业</t>
  </si>
  <si>
    <t>商品销售总额</t>
  </si>
  <si>
    <t xml:space="preserve">  #批发业</t>
  </si>
  <si>
    <t xml:space="preserve">  #零售业</t>
  </si>
  <si>
    <t>社会消费品零售总额</t>
  </si>
  <si>
    <t xml:space="preserve">  #批发零售业</t>
  </si>
  <si>
    <t xml:space="preserve">  #住宿餐饮业</t>
  </si>
  <si>
    <t>住宿餐饮业营业额</t>
  </si>
  <si>
    <t xml:space="preserve">  #住宿业营业额</t>
  </si>
  <si>
    <t xml:space="preserve">  #餐饮业营业额</t>
  </si>
  <si>
    <t>商品交易市场</t>
  </si>
  <si>
    <t>商品交易市场数（个）</t>
  </si>
  <si>
    <t xml:space="preserve">  其中：专业市场个数（个）</t>
  </si>
  <si>
    <t>商品交易市场成交额</t>
  </si>
  <si>
    <t xml:space="preserve">  其中：亿元以上市场</t>
  </si>
  <si>
    <r>
      <t xml:space="preserve">                </t>
    </r>
    <r>
      <rPr>
        <b/>
        <sz val="14"/>
        <color indexed="8"/>
        <rFont val="宋体"/>
        <family val="0"/>
      </rPr>
      <t>亿元以下市场</t>
    </r>
  </si>
  <si>
    <t xml:space="preserve">  其中：专业市场成交额</t>
  </si>
  <si>
    <t xml:space="preserve">永福国际汽车用品配件专业市场园区纳入统计的汽配类市场数量（个） </t>
  </si>
  <si>
    <t>永福国际汽车用品配件专业市场园区汽配类市场成交额</t>
  </si>
  <si>
    <t>流花－矿泉服装专业市场园区纳入统计的服装类市场数量（个）</t>
  </si>
  <si>
    <t>流花－矿泉服装专业市场园区服装类市场成交额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</si>
  <si>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流花-矿泉服装专业市场园区按园区信息采集统计。</t>
    </r>
  </si>
  <si>
    <t>固定资产与房地产开发</t>
  </si>
  <si>
    <t>固定资产投资额(按法人）</t>
  </si>
  <si>
    <t xml:space="preserve">     ＃基本建设和更新改造</t>
  </si>
  <si>
    <t xml:space="preserve">       房地产开发</t>
  </si>
  <si>
    <t>商品房销售面积（平方米）</t>
  </si>
  <si>
    <t>商品房销售合同金额</t>
  </si>
  <si>
    <t>固定资产投资额(按项目）</t>
  </si>
  <si>
    <t xml:space="preserve">      #房地产开发</t>
  </si>
  <si>
    <r>
      <t>注：1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固定资产投资统计起点为500万元，增速为可比口径。</t>
    </r>
  </si>
  <si>
    <t>资质内建筑业生产情况</t>
  </si>
  <si>
    <t>单位数（个）</t>
  </si>
  <si>
    <t>建筑业总产值</t>
  </si>
  <si>
    <t>房屋建筑施工面积（平方米）</t>
  </si>
  <si>
    <t>房屋建筑竣工面积（平方米）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</si>
  <si>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建筑生产按法人所在地进行统计。</t>
    </r>
  </si>
  <si>
    <t>个体私营企业情况</t>
  </si>
  <si>
    <t>单位</t>
  </si>
  <si>
    <t>个体工商户数</t>
  </si>
  <si>
    <t>户</t>
  </si>
  <si>
    <t>其中：本期开业户数</t>
  </si>
  <si>
    <t>个体从业人员</t>
  </si>
  <si>
    <t>人</t>
  </si>
  <si>
    <t>私营企业投资者人数</t>
  </si>
  <si>
    <t>私营企业雇工人数</t>
  </si>
  <si>
    <t>外经外贸</t>
  </si>
  <si>
    <t>外贸进出口总值（海关数）</t>
  </si>
  <si>
    <t>合同利用外资</t>
  </si>
  <si>
    <t>实际利用外资</t>
  </si>
  <si>
    <t>黄花岗科技园情况</t>
  </si>
  <si>
    <t>单位：亿元</t>
  </si>
  <si>
    <t>企业数（个）</t>
  </si>
  <si>
    <t>黄花岗科技园营业收入</t>
  </si>
  <si>
    <t>黄花岗科技园税收总额</t>
  </si>
  <si>
    <t>注：1.表中数据由黄花岗科技园管委会提供。</t>
  </si>
  <si>
    <t>固定资产投资额</t>
  </si>
  <si>
    <t>社会事业各项指标（一）</t>
  </si>
  <si>
    <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政</t>
    </r>
  </si>
  <si>
    <t>城镇居民最低生活保障人数</t>
  </si>
  <si>
    <t>城镇居民最低生活保障覆盖户数</t>
  </si>
  <si>
    <t>城镇居民最低生活保障支出</t>
  </si>
  <si>
    <t>万元</t>
  </si>
  <si>
    <t>失业和就业情况</t>
  </si>
  <si>
    <t>登记城镇失业人员</t>
  </si>
  <si>
    <r>
      <t>其中：“</t>
    </r>
    <r>
      <rPr>
        <b/>
        <sz val="14"/>
        <rFont val="Times New Roman"/>
        <family val="1"/>
      </rPr>
      <t>4050”</t>
    </r>
    <r>
      <rPr>
        <b/>
        <sz val="14"/>
        <rFont val="宋体"/>
        <family val="0"/>
      </rPr>
      <t>下岗失业人员</t>
    </r>
  </si>
  <si>
    <t>实现就业和再就业人数</t>
  </si>
  <si>
    <r>
      <t>其中：“</t>
    </r>
    <r>
      <rPr>
        <b/>
        <sz val="14"/>
        <rFont val="Times New Roman"/>
        <family val="1"/>
      </rPr>
      <t>4050</t>
    </r>
    <r>
      <rPr>
        <b/>
        <sz val="14"/>
        <rFont val="宋体"/>
        <family val="0"/>
      </rPr>
      <t>”下岗失业人员再就业</t>
    </r>
  </si>
  <si>
    <t>登记失业人员就业率</t>
  </si>
  <si>
    <t>%</t>
  </si>
  <si>
    <t>登记的“零就业家庭”</t>
  </si>
  <si>
    <t>其中：已安排就业的“零就业家庭”（每户一人以上就业）</t>
  </si>
  <si>
    <t>注：表中数据由区民政局和人社局提供。</t>
  </si>
  <si>
    <t>参加职业指导和技能培训情况</t>
  </si>
  <si>
    <t xml:space="preserve">                  指标名称月份</t>
  </si>
  <si>
    <t>参加职业指导人数（人）</t>
  </si>
  <si>
    <t>开办各类技能培训班期数（期）</t>
  </si>
  <si>
    <t>参加各类技能培训班人数（人）</t>
  </si>
  <si>
    <t>本月</t>
  </si>
  <si>
    <t>本年累计</t>
  </si>
  <si>
    <t>职业技能培训综合情况表</t>
  </si>
  <si>
    <t>统计类别</t>
  </si>
  <si>
    <t>职业技能培训人数</t>
  </si>
  <si>
    <t>获得职业资格证书人数</t>
  </si>
  <si>
    <t>职业培训补贴资金（万元）</t>
  </si>
  <si>
    <t>失业人员</t>
  </si>
  <si>
    <t>创业培训</t>
  </si>
  <si>
    <t>职业指导培训</t>
  </si>
  <si>
    <t>小计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</si>
  <si>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以上数据均由区人社局提供。</t>
    </r>
  </si>
  <si>
    <t>区域</t>
  </si>
  <si>
    <t>第一产业</t>
  </si>
  <si>
    <t>第二产业</t>
  </si>
  <si>
    <t>第三产业</t>
  </si>
  <si>
    <t>全市合计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</si>
  <si>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</si>
  <si>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</si>
  <si>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</si>
  <si>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</si>
  <si>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</si>
  <si>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</si>
  <si>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</si>
  <si>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</si>
  <si>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</si>
  <si>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</si>
  <si>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</si>
  <si>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注：规模以上工业总产值增长速度按可比价格计算。</t>
  </si>
  <si>
    <t>国内贸易</t>
  </si>
  <si>
    <t>其中：房地产开发投资额</t>
  </si>
  <si>
    <t>注：该表按法人单位所在地进行统计。</t>
  </si>
  <si>
    <t>财政收支</t>
  </si>
  <si>
    <t>税收收入</t>
  </si>
  <si>
    <t>#国税收入</t>
  </si>
  <si>
    <t>#地税收入</t>
  </si>
  <si>
    <t>从化区</t>
  </si>
  <si>
    <t xml:space="preserve">   黄埔区</t>
  </si>
  <si>
    <t>番禺区</t>
  </si>
  <si>
    <r>
      <t xml:space="preserve"> </t>
    </r>
    <r>
      <rPr>
        <b/>
        <sz val="16"/>
        <rFont val="宋体"/>
        <family val="0"/>
      </rPr>
      <t>固定资产投资</t>
    </r>
  </si>
  <si>
    <t>黄埔区</t>
  </si>
  <si>
    <t>花都区</t>
  </si>
  <si>
    <t>注：1.该表按项目所在地进行统计。</t>
  </si>
  <si>
    <t>——</t>
  </si>
  <si>
    <t>本月止累计</t>
  </si>
  <si>
    <t>私营企业户数</t>
  </si>
  <si>
    <t xml:space="preserve">    2.自2015年7月起，“技工贸总收入”更改为“营业收入”。</t>
  </si>
  <si>
    <t>注：表中数据由区市场监管局提供。</t>
  </si>
  <si>
    <t>外贸出口总值（海关数）</t>
  </si>
  <si>
    <t>注：1.增长速度按2015年可比价格计算。</t>
  </si>
  <si>
    <t>6月</t>
  </si>
  <si>
    <t>持平</t>
  </si>
  <si>
    <t>外贸出口总值（万元）</t>
  </si>
  <si>
    <t>实际利用外资（万美元）</t>
  </si>
  <si>
    <t>签订合同数</t>
  </si>
  <si>
    <t>单位</t>
  </si>
  <si>
    <t>万元</t>
  </si>
  <si>
    <t>个</t>
  </si>
  <si>
    <t>万美元</t>
  </si>
  <si>
    <t>注：1.表中数据由区商务局提供。</t>
  </si>
  <si>
    <r>
      <t xml:space="preserve">    2.从2016年6月</t>
    </r>
    <r>
      <rPr>
        <sz val="10"/>
        <color indexed="10"/>
        <rFont val="宋体"/>
        <family val="0"/>
      </rPr>
      <t>起外贸进出总值以人民币为单位。</t>
    </r>
  </si>
  <si>
    <t>7月</t>
  </si>
  <si>
    <r>
      <t>注：</t>
    </r>
    <r>
      <rPr>
        <sz val="10"/>
        <color indexed="10"/>
        <rFont val="Times New Roman"/>
        <family val="1"/>
      </rPr>
      <t>1.</t>
    </r>
    <r>
      <rPr>
        <sz val="10"/>
        <color indexed="10"/>
        <rFont val="宋体"/>
        <family val="0"/>
      </rPr>
      <t>本表按当年价格计算，增长速度按</t>
    </r>
    <r>
      <rPr>
        <sz val="10"/>
        <color indexed="10"/>
        <rFont val="Times New Roman"/>
        <family val="1"/>
      </rPr>
      <t>2015</t>
    </r>
    <r>
      <rPr>
        <sz val="10"/>
        <color indexed="10"/>
        <rFont val="宋体"/>
        <family val="0"/>
      </rPr>
      <t>年可比价格计算。</t>
    </r>
  </si>
  <si>
    <r>
      <t xml:space="preserve">         2. </t>
    </r>
    <r>
      <rPr>
        <sz val="10"/>
        <color indexed="10"/>
        <rFont val="宋体"/>
        <family val="0"/>
      </rPr>
      <t>表中数据为</t>
    </r>
    <r>
      <rPr>
        <sz val="10"/>
        <color indexed="10"/>
        <rFont val="Times New Roman"/>
        <family val="1"/>
      </rPr>
      <t>1-6</t>
    </r>
    <r>
      <rPr>
        <sz val="10"/>
        <color indexed="10"/>
        <rFont val="宋体"/>
        <family val="0"/>
      </rPr>
      <t>月。</t>
    </r>
  </si>
  <si>
    <r>
      <t xml:space="preserve">        2. </t>
    </r>
    <r>
      <rPr>
        <sz val="10"/>
        <color indexed="10"/>
        <rFont val="宋体"/>
        <family val="0"/>
      </rPr>
      <t>表中数据为</t>
    </r>
    <r>
      <rPr>
        <sz val="10"/>
        <color indexed="10"/>
        <rFont val="Times New Roman"/>
        <family val="1"/>
      </rPr>
      <t>1-6</t>
    </r>
    <r>
      <rPr>
        <sz val="10"/>
        <color indexed="10"/>
        <rFont val="宋体"/>
        <family val="0"/>
      </rPr>
      <t>月。</t>
    </r>
  </si>
  <si>
    <r>
      <t xml:space="preserve">   </t>
    </r>
    <r>
      <rPr>
        <sz val="10"/>
        <color indexed="10"/>
        <rFont val="宋体"/>
        <family val="0"/>
      </rPr>
      <t>2</t>
    </r>
    <r>
      <rPr>
        <sz val="10"/>
        <color indexed="10"/>
        <rFont val="宋体"/>
        <family val="0"/>
      </rPr>
      <t>.固定资产投资额（按项目）指标为1-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月数据。</t>
    </r>
  </si>
  <si>
    <r>
      <t xml:space="preserve">    </t>
    </r>
    <r>
      <rPr>
        <sz val="10"/>
        <color indexed="10"/>
        <rFont val="宋体"/>
        <family val="0"/>
      </rPr>
      <t>2</t>
    </r>
    <r>
      <rPr>
        <sz val="10"/>
        <color indexed="10"/>
        <rFont val="宋体"/>
        <family val="0"/>
      </rPr>
      <t>.职业技能培训综合情况表为1-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月数据。</t>
    </r>
  </si>
  <si>
    <t>8月</t>
  </si>
  <si>
    <r>
      <t>提高0.87个</t>
    </r>
    <r>
      <rPr>
        <sz val="12"/>
        <rFont val="宋体"/>
        <family val="0"/>
      </rPr>
      <t>百分点</t>
    </r>
  </si>
  <si>
    <r>
      <t>1</t>
    </r>
    <r>
      <rPr>
        <sz val="14"/>
        <rFont val="宋体"/>
        <family val="0"/>
      </rPr>
      <t>.1倍</t>
    </r>
  </si>
  <si>
    <r>
      <t>1</t>
    </r>
    <r>
      <rPr>
        <sz val="14"/>
        <rFont val="宋体"/>
        <family val="0"/>
      </rPr>
      <t>.</t>
    </r>
    <r>
      <rPr>
        <sz val="14"/>
        <rFont val="宋体"/>
        <family val="0"/>
      </rPr>
      <t>2倍</t>
    </r>
  </si>
  <si>
    <t>4.2倍</t>
  </si>
  <si>
    <r>
      <t>1</t>
    </r>
    <r>
      <rPr>
        <sz val="14"/>
        <rFont val="宋体"/>
        <family val="0"/>
      </rPr>
      <t>.4倍</t>
    </r>
  </si>
  <si>
    <t>1.4倍</t>
  </si>
  <si>
    <r>
      <t>1</t>
    </r>
    <r>
      <rPr>
        <sz val="14"/>
        <rFont val="宋体"/>
        <family val="0"/>
      </rPr>
      <t>.0倍</t>
    </r>
  </si>
  <si>
    <t>4.2倍</t>
  </si>
  <si>
    <t>1.0倍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</si>
</sst>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0.0_);[Red]\(0.0\)"/>
    <numFmt numFmtId="181" formatCode="0.0"/>
    <numFmt numFmtId="182" formatCode="0_);[Red]\(0\)"/>
    <numFmt numFmtId="183" formatCode="#,##0.0_ "/>
    <numFmt numFmtId="184" formatCode="0;_렀"/>
    <numFmt numFmtId="185" formatCode="#,##0.00_ "/>
    <numFmt numFmtId="186" formatCode="0;_琀"/>
    <numFmt numFmtId="187" formatCode="0;_됀"/>
    <numFmt numFmtId="188" formatCode="0;_"/>
    <numFmt numFmtId="189" formatCode="0;_"/>
    <numFmt numFmtId="190" formatCode="0.0;_"/>
    <numFmt numFmtId="191" formatCode="0;_ࠀ"/>
    <numFmt numFmtId="192" formatCode="0.0%"/>
    <numFmt numFmtId="193" formatCode="0.0_)"/>
    <numFmt numFmtId="194" formatCode="0.00_)"/>
    <numFmt numFmtId="195" formatCode="_ * #,##0.0_ ;_ * \-#,##0.0_ ;_ * &quot;-&quot;??_ ;_ @_ "/>
    <numFmt numFmtId="196" formatCode="0&quot; &quot;"/>
    <numFmt numFmtId="197" formatCode="0.0&quot; &quot;"/>
    <numFmt numFmtId="198" formatCode="#,##0.00_);[Red]\(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4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8"/>
      <name val="Times New Roman"/>
      <family val="1"/>
    </font>
    <font>
      <b/>
      <sz val="13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0"/>
      <name val="Courier"/>
      <family val="3"/>
    </font>
    <font>
      <sz val="10"/>
      <color indexed="10"/>
      <name val="Times New Roman"/>
      <family val="1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sz val="12"/>
      <color rgb="FFFF0000"/>
      <name val="宋体"/>
      <family val="0"/>
    </font>
    <font>
      <b/>
      <sz val="14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4" fontId="4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9" fillId="17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0" fontId="22" fillId="19" borderId="6" applyNumberFormat="0" applyAlignment="0" applyProtection="0"/>
    <xf numFmtId="0" fontId="22" fillId="19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275"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33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176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7" fontId="3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9" fontId="1" fillId="0" borderId="0" xfId="0" applyNumberFormat="1" applyFont="1" applyAlignment="1">
      <alignment/>
    </xf>
    <xf numFmtId="0" fontId="3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6" fontId="34" fillId="0" borderId="0" xfId="0" applyNumberFormat="1" applyFont="1" applyAlignment="1">
      <alignment/>
    </xf>
    <xf numFmtId="176" fontId="34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31" fillId="0" borderId="12" xfId="57" applyNumberFormat="1" applyFont="1" applyFill="1" applyBorder="1" applyAlignment="1">
      <alignment horizontal="center" vertical="center"/>
    </xf>
    <xf numFmtId="178" fontId="32" fillId="0" borderId="11" xfId="0" applyNumberFormat="1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177" fontId="31" fillId="0" borderId="12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176" fontId="31" fillId="0" borderId="12" xfId="0" applyNumberFormat="1" applyFont="1" applyFill="1" applyBorder="1" applyAlignment="1">
      <alignment horizontal="center"/>
    </xf>
    <xf numFmtId="176" fontId="32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180" fontId="31" fillId="0" borderId="12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8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31" fillId="0" borderId="11" xfId="101" applyFont="1" applyBorder="1" applyAlignment="1">
      <alignment horizontal="center" vertical="center"/>
      <protection/>
    </xf>
    <xf numFmtId="176" fontId="31" fillId="0" borderId="12" xfId="101" applyNumberFormat="1" applyFont="1" applyBorder="1" applyAlignment="1">
      <alignment horizontal="center" vertical="center"/>
      <protection/>
    </xf>
    <xf numFmtId="178" fontId="32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3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181" fontId="3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180" fontId="33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178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176" fontId="33" fillId="0" borderId="0" xfId="0" applyNumberFormat="1" applyFont="1" applyAlignment="1">
      <alignment horizontal="right"/>
    </xf>
    <xf numFmtId="176" fontId="4" fillId="0" borderId="12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81" fontId="31" fillId="0" borderId="12" xfId="0" applyNumberFormat="1" applyFont="1" applyFill="1" applyBorder="1" applyAlignment="1">
      <alignment horizontal="center" vertical="center"/>
    </xf>
    <xf numFmtId="181" fontId="31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/>
    </xf>
    <xf numFmtId="179" fontId="4" fillId="0" borderId="11" xfId="0" applyNumberFormat="1" applyFont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2" fontId="33" fillId="0" borderId="11" xfId="0" applyNumberFormat="1" applyFont="1" applyFill="1" applyBorder="1" applyAlignment="1">
      <alignment horizontal="center" vertical="center"/>
    </xf>
    <xf numFmtId="176" fontId="33" fillId="0" borderId="12" xfId="0" applyNumberFormat="1" applyFont="1" applyFill="1" applyBorder="1" applyAlignment="1">
      <alignment horizontal="center" vertical="center" wrapText="1"/>
    </xf>
    <xf numFmtId="178" fontId="33" fillId="0" borderId="11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2" fontId="1" fillId="0" borderId="0" xfId="0" applyNumberFormat="1" applyFont="1" applyAlignment="1">
      <alignment/>
    </xf>
    <xf numFmtId="187" fontId="31" fillId="0" borderId="11" xfId="0" applyNumberFormat="1" applyFont="1" applyFill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81" fontId="31" fillId="0" borderId="12" xfId="101" applyNumberFormat="1" applyFont="1" applyFill="1" applyBorder="1" applyAlignment="1">
      <alignment horizontal="center" vertical="center"/>
      <protection/>
    </xf>
    <xf numFmtId="181" fontId="31" fillId="0" borderId="12" xfId="101" applyNumberFormat="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82" fontId="31" fillId="0" borderId="11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51" fillId="0" borderId="10" xfId="0" applyFont="1" applyBorder="1" applyAlignment="1">
      <alignment vertical="center" wrapText="1"/>
    </xf>
    <xf numFmtId="196" fontId="31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horizontal="left"/>
    </xf>
    <xf numFmtId="182" fontId="1" fillId="0" borderId="0" xfId="0" applyNumberFormat="1" applyFont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/>
    </xf>
    <xf numFmtId="1" fontId="31" fillId="0" borderId="11" xfId="0" applyNumberFormat="1" applyFont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182" fontId="31" fillId="0" borderId="12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77" fontId="52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176" fontId="31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78" fontId="31" fillId="0" borderId="10" xfId="0" applyNumberFormat="1" applyFont="1" applyFill="1" applyBorder="1" applyAlignment="1">
      <alignment horizontal="center" vertical="center"/>
    </xf>
    <xf numFmtId="0" fontId="31" fillId="0" borderId="10" xfId="101" applyFont="1" applyBorder="1" applyAlignment="1">
      <alignment horizontal="center" vertical="center"/>
      <protection/>
    </xf>
    <xf numFmtId="181" fontId="31" fillId="0" borderId="11" xfId="101" applyNumberFormat="1" applyFont="1" applyFill="1" applyBorder="1" applyAlignment="1">
      <alignment horizontal="center" vertical="center"/>
      <protection/>
    </xf>
    <xf numFmtId="182" fontId="1" fillId="0" borderId="0" xfId="0" applyNumberFormat="1" applyFont="1" applyAlignment="1">
      <alignment/>
    </xf>
    <xf numFmtId="176" fontId="50" fillId="0" borderId="0" xfId="0" applyNumberFormat="1" applyFont="1" applyAlignment="1">
      <alignment/>
    </xf>
    <xf numFmtId="177" fontId="31" fillId="0" borderId="12" xfId="0" applyNumberFormat="1" applyFont="1" applyFill="1" applyBorder="1" applyAlignment="1">
      <alignment horizontal="center" vertical="center"/>
    </xf>
    <xf numFmtId="193" fontId="31" fillId="0" borderId="12" xfId="0" applyNumberFormat="1" applyFont="1" applyBorder="1" applyAlignment="1">
      <alignment horizontal="center" vertical="center"/>
    </xf>
    <xf numFmtId="193" fontId="3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93" fontId="31" fillId="0" borderId="12" xfId="0" applyNumberFormat="1" applyFont="1" applyFill="1" applyBorder="1" applyAlignment="1">
      <alignment horizontal="center" vertical="center"/>
    </xf>
    <xf numFmtId="193" fontId="31" fillId="0" borderId="11" xfId="0" applyNumberFormat="1" applyFont="1" applyFill="1" applyBorder="1" applyAlignment="1">
      <alignment horizontal="center" vertical="center"/>
    </xf>
    <xf numFmtId="193" fontId="31" fillId="0" borderId="12" xfId="0" applyNumberFormat="1" applyFont="1" applyFill="1" applyBorder="1" applyAlignment="1">
      <alignment horizontal="center" vertical="center"/>
    </xf>
    <xf numFmtId="193" fontId="31" fillId="0" borderId="11" xfId="0" applyNumberFormat="1" applyFont="1" applyBorder="1" applyAlignment="1">
      <alignment horizontal="center" vertical="center"/>
    </xf>
    <xf numFmtId="193" fontId="31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78" fontId="34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76" fontId="1" fillId="0" borderId="12" xfId="0" applyNumberFormat="1" applyFont="1" applyFill="1" applyBorder="1" applyAlignment="1">
      <alignment horizontal="center" vertical="center"/>
    </xf>
    <xf numFmtId="177" fontId="31" fillId="0" borderId="1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178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8" fillId="0" borderId="18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52" fillId="0" borderId="18" xfId="0" applyFont="1" applyBorder="1" applyAlignment="1">
      <alignment horizontal="right"/>
    </xf>
    <xf numFmtId="178" fontId="51" fillId="0" borderId="12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3" fillId="0" borderId="17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</cellXfs>
  <cellStyles count="130">
    <cellStyle name="Normal" xfId="0"/>
    <cellStyle name="_ET_STYLE_NoName_00_" xfId="15"/>
    <cellStyle name="_ET_STYLE_NoName_00_ 4" xfId="16"/>
    <cellStyle name="_ET_STYLE_NoName_00_ 5" xfId="17"/>
    <cellStyle name="0,0&#13;&#10;NA&#13;&#10;" xfId="18"/>
    <cellStyle name="20% - 强调文字颜色 1 2" xfId="19"/>
    <cellStyle name="20% - 强调文字颜色 2 2" xfId="20"/>
    <cellStyle name="20% - 强调文字颜色 3 2" xfId="21"/>
    <cellStyle name="20% - 强调文字颜色 4 2" xfId="22"/>
    <cellStyle name="20% - 强调文字颜色 5 2" xfId="23"/>
    <cellStyle name="20% - 强调文字颜色 6 2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40% - 强调文字颜色 1 2" xfId="31"/>
    <cellStyle name="40% - 强调文字颜色 2 2" xfId="32"/>
    <cellStyle name="40% - 强调文字颜色 3 2" xfId="33"/>
    <cellStyle name="40% - 强调文字颜色 4 2" xfId="34"/>
    <cellStyle name="40% - 强调文字颜色 5 2" xfId="35"/>
    <cellStyle name="40% - 强调文字颜色 6 2" xfId="36"/>
    <cellStyle name="40% - 着色 1" xfId="37"/>
    <cellStyle name="40% - 着色 2" xfId="38"/>
    <cellStyle name="40% - 着色 3" xfId="39"/>
    <cellStyle name="40% - 着色 4" xfId="40"/>
    <cellStyle name="40% - 着色 5" xfId="41"/>
    <cellStyle name="40% - 着色 6" xfId="42"/>
    <cellStyle name="60% - 强调文字颜色 1 2" xfId="43"/>
    <cellStyle name="60% - 强调文字颜色 2 2" xfId="44"/>
    <cellStyle name="60% - 强调文字颜色 3 2" xfId="45"/>
    <cellStyle name="60% - 强调文字颜色 4 2" xfId="46"/>
    <cellStyle name="60% - 强调文字颜色 5 2" xfId="47"/>
    <cellStyle name="60% - 强调文字颜色 6 2" xfId="48"/>
    <cellStyle name="60% - 着色 1" xfId="49"/>
    <cellStyle name="60% - 着色 2" xfId="50"/>
    <cellStyle name="60% - 着色 3" xfId="51"/>
    <cellStyle name="60% - 着色 4" xfId="52"/>
    <cellStyle name="60% - 着色 5" xfId="53"/>
    <cellStyle name="60% - 着色 6" xfId="54"/>
    <cellStyle name="Normal_3H8" xfId="55"/>
    <cellStyle name="Style 1" xfId="56"/>
    <cellStyle name="Percent" xfId="57"/>
    <cellStyle name="百分比 2" xfId="58"/>
    <cellStyle name="标题" xfId="59"/>
    <cellStyle name="标题 1" xfId="60"/>
    <cellStyle name="标题 1 2" xfId="61"/>
    <cellStyle name="标题 2" xfId="62"/>
    <cellStyle name="标题 2 2" xfId="63"/>
    <cellStyle name="标题 3" xfId="64"/>
    <cellStyle name="标题 3 2" xfId="65"/>
    <cellStyle name="标题 4" xfId="66"/>
    <cellStyle name="标题 4 2" xfId="67"/>
    <cellStyle name="标题 5" xfId="68"/>
    <cellStyle name="差" xfId="69"/>
    <cellStyle name="差 2" xfId="70"/>
    <cellStyle name="差_各区县外经外贸" xfId="71"/>
    <cellStyle name="常规 12" xfId="72"/>
    <cellStyle name="常规 18" xfId="73"/>
    <cellStyle name="常规 18 2" xfId="74"/>
    <cellStyle name="常规 18_各区县外经外贸" xfId="75"/>
    <cellStyle name="常规 2" xfId="76"/>
    <cellStyle name="常规 21" xfId="77"/>
    <cellStyle name="常规 21 2" xfId="78"/>
    <cellStyle name="常规 21_各区县外经外贸" xfId="79"/>
    <cellStyle name="常规 23" xfId="80"/>
    <cellStyle name="常规 26" xfId="81"/>
    <cellStyle name="常规 28" xfId="82"/>
    <cellStyle name="常规 3" xfId="83"/>
    <cellStyle name="常规 30" xfId="84"/>
    <cellStyle name="常规 33" xfId="85"/>
    <cellStyle name="常规 34" xfId="86"/>
    <cellStyle name="常规 35" xfId="87"/>
    <cellStyle name="常规 36" xfId="88"/>
    <cellStyle name="常规 40" xfId="89"/>
    <cellStyle name="常规 41" xfId="90"/>
    <cellStyle name="常规 45" xfId="91"/>
    <cellStyle name="常规 46" xfId="92"/>
    <cellStyle name="常规 47" xfId="93"/>
    <cellStyle name="常规 48" xfId="94"/>
    <cellStyle name="常规 49" xfId="95"/>
    <cellStyle name="常规 50" xfId="96"/>
    <cellStyle name="常规 51" xfId="97"/>
    <cellStyle name="常规 53" xfId="98"/>
    <cellStyle name="常规 54" xfId="99"/>
    <cellStyle name="常规 7" xfId="100"/>
    <cellStyle name="常规_Sheet2" xfId="101"/>
    <cellStyle name="Hyperlink" xfId="102"/>
    <cellStyle name="好" xfId="103"/>
    <cellStyle name="好 2" xfId="104"/>
    <cellStyle name="好_各区县外经外贸" xfId="105"/>
    <cellStyle name="汇总" xfId="106"/>
    <cellStyle name="汇总 2" xfId="107"/>
    <cellStyle name="Currency" xfId="108"/>
    <cellStyle name="Currency [0]" xfId="109"/>
    <cellStyle name="计算" xfId="110"/>
    <cellStyle name="计算 2" xfId="111"/>
    <cellStyle name="检查单元格" xfId="112"/>
    <cellStyle name="检查单元格 2" xfId="113"/>
    <cellStyle name="解释性文本" xfId="114"/>
    <cellStyle name="解释性文本 2" xfId="115"/>
    <cellStyle name="警告文本" xfId="116"/>
    <cellStyle name="警告文本 2" xfId="117"/>
    <cellStyle name="链接单元格" xfId="118"/>
    <cellStyle name="链接单元格 2" xfId="119"/>
    <cellStyle name="Comma" xfId="120"/>
    <cellStyle name="Comma [0]" xfId="121"/>
    <cellStyle name="强调文字颜色 1 2" xfId="122"/>
    <cellStyle name="强调文字颜色 2 2" xfId="123"/>
    <cellStyle name="强调文字颜色 3 2" xfId="124"/>
    <cellStyle name="强调文字颜色 4 2" xfId="125"/>
    <cellStyle name="强调文字颜色 5 2" xfId="126"/>
    <cellStyle name="强调文字颜色 6 2" xfId="127"/>
    <cellStyle name="适中" xfId="128"/>
    <cellStyle name="适中 2" xfId="129"/>
    <cellStyle name="输出" xfId="130"/>
    <cellStyle name="输出 2" xfId="131"/>
    <cellStyle name="输入" xfId="132"/>
    <cellStyle name="输入 2" xfId="133"/>
    <cellStyle name="样式 1" xfId="134"/>
    <cellStyle name="Followed Hyperlink" xfId="135"/>
    <cellStyle name="着色 1" xfId="136"/>
    <cellStyle name="着色 2" xfId="137"/>
    <cellStyle name="着色 3" xfId="138"/>
    <cellStyle name="着色 4" xfId="139"/>
    <cellStyle name="着色 5" xfId="140"/>
    <cellStyle name="着色 6" xfId="141"/>
    <cellStyle name="注释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3">
      <selection activeCell="E7" sqref="E7"/>
    </sheetView>
  </sheetViews>
  <sheetFormatPr defaultColWidth="9.00390625" defaultRowHeight="14.25"/>
  <cols>
    <col min="1" max="1" width="25.28125" style="27" customWidth="1"/>
    <col min="2" max="2" width="16.8515625" style="27" customWidth="1"/>
    <col min="3" max="3" width="22.140625" style="29" customWidth="1"/>
    <col min="4" max="4" width="9.00390625" style="27" bestFit="1" customWidth="1"/>
    <col min="5" max="16384" width="9.00390625" style="27" customWidth="1"/>
  </cols>
  <sheetData>
    <row r="1" spans="1:3" ht="39.75" customHeight="1">
      <c r="A1" s="1" t="s">
        <v>0</v>
      </c>
      <c r="C1" s="28"/>
    </row>
    <row r="2" ht="18.75">
      <c r="A2" s="1"/>
    </row>
    <row r="3" spans="1:3" ht="51" customHeight="1">
      <c r="A3" s="6" t="s">
        <v>2</v>
      </c>
      <c r="B3" s="4" t="s">
        <v>3</v>
      </c>
      <c r="C3" s="52" t="s">
        <v>4</v>
      </c>
    </row>
    <row r="4" spans="1:3" ht="39.75" customHeight="1">
      <c r="A4" s="2" t="s">
        <v>0</v>
      </c>
      <c r="B4" s="146">
        <v>14077734</v>
      </c>
      <c r="C4" s="81">
        <v>7.5</v>
      </c>
    </row>
    <row r="5" spans="1:3" ht="39.75" customHeight="1">
      <c r="A5" s="2" t="s">
        <v>5</v>
      </c>
      <c r="B5" s="14">
        <v>209596</v>
      </c>
      <c r="C5" s="81">
        <v>-4.2</v>
      </c>
    </row>
    <row r="6" spans="1:3" ht="39.75" customHeight="1">
      <c r="A6" s="92" t="s">
        <v>6</v>
      </c>
      <c r="B6" s="79">
        <v>13868138</v>
      </c>
      <c r="C6" s="81">
        <v>7.7</v>
      </c>
    </row>
    <row r="7" spans="1:3" s="32" customFormat="1" ht="12.75">
      <c r="A7" s="200" t="s">
        <v>165</v>
      </c>
      <c r="B7" s="200"/>
      <c r="C7" s="200"/>
    </row>
    <row r="8" spans="1:3" s="37" customFormat="1" ht="13.5" customHeight="1">
      <c r="A8" s="201" t="s">
        <v>167</v>
      </c>
      <c r="B8" s="201"/>
      <c r="C8" s="201"/>
    </row>
    <row r="9" spans="1:3" s="30" customFormat="1" ht="11.25">
      <c r="A9" s="31"/>
      <c r="B9" s="31"/>
      <c r="C9" s="31"/>
    </row>
    <row r="10" spans="1:3" s="30" customFormat="1" ht="11.25">
      <c r="A10" s="31"/>
      <c r="B10" s="31"/>
      <c r="C10" s="31"/>
    </row>
    <row r="11" spans="1:3" s="30" customFormat="1" ht="11.25">
      <c r="A11" s="31"/>
      <c r="B11" s="31"/>
      <c r="C11" s="31"/>
    </row>
    <row r="12" spans="1:3" s="30" customFormat="1" ht="11.25">
      <c r="A12" s="31"/>
      <c r="B12" s="31"/>
      <c r="C12" s="31"/>
    </row>
    <row r="13" spans="1:3" ht="18.75">
      <c r="A13" s="202"/>
      <c r="B13" s="202"/>
      <c r="C13" s="202"/>
    </row>
    <row r="14" spans="1:3" ht="39.75" customHeight="1">
      <c r="A14" s="1" t="s">
        <v>7</v>
      </c>
      <c r="C14" s="28"/>
    </row>
    <row r="15" spans="1:3" ht="18.75">
      <c r="A15" s="1"/>
      <c r="C15" s="28" t="s">
        <v>1</v>
      </c>
    </row>
    <row r="16" spans="1:3" ht="49.5" customHeight="1">
      <c r="A16" s="6" t="s">
        <v>2</v>
      </c>
      <c r="B16" s="4" t="s">
        <v>147</v>
      </c>
      <c r="C16" s="45" t="s">
        <v>4</v>
      </c>
    </row>
    <row r="17" spans="1:3" ht="36" customHeight="1">
      <c r="A17" s="2" t="s">
        <v>8</v>
      </c>
      <c r="B17" s="64">
        <v>342838</v>
      </c>
      <c r="C17" s="147">
        <v>1.1</v>
      </c>
    </row>
    <row r="18" spans="1:3" ht="36" customHeight="1">
      <c r="A18" s="2" t="s">
        <v>9</v>
      </c>
      <c r="B18" s="82">
        <v>633533</v>
      </c>
      <c r="C18" s="148">
        <v>29.3</v>
      </c>
    </row>
    <row r="19" spans="1:3" ht="36" customHeight="1">
      <c r="A19" s="2" t="s">
        <v>10</v>
      </c>
      <c r="B19" s="82">
        <v>2462952</v>
      </c>
      <c r="C19" s="83">
        <v>10.4</v>
      </c>
    </row>
    <row r="20" spans="1:3" ht="36" customHeight="1">
      <c r="A20" s="3" t="s">
        <v>11</v>
      </c>
      <c r="B20" s="82">
        <v>1209983</v>
      </c>
      <c r="C20" s="83">
        <v>0.31</v>
      </c>
    </row>
    <row r="21" spans="1:3" ht="36" customHeight="1">
      <c r="A21" s="3" t="s">
        <v>12</v>
      </c>
      <c r="B21" s="82">
        <v>1252969</v>
      </c>
      <c r="C21" s="83">
        <v>22.3</v>
      </c>
    </row>
    <row r="22" spans="1:3" s="30" customFormat="1" ht="22.5" customHeight="1">
      <c r="A22" s="203" t="s">
        <v>13</v>
      </c>
      <c r="B22" s="203"/>
      <c r="C22" s="203"/>
    </row>
    <row r="23" spans="1:3" ht="18.75">
      <c r="A23" s="203" t="s">
        <v>14</v>
      </c>
      <c r="B23" s="203"/>
      <c r="C23" s="203"/>
    </row>
  </sheetData>
  <sheetProtection/>
  <mergeCells count="5">
    <mergeCell ref="A7:C7"/>
    <mergeCell ref="A8:C8"/>
    <mergeCell ref="A13:C13"/>
    <mergeCell ref="A23:C23"/>
    <mergeCell ref="A22:C2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23" sqref="A23"/>
    </sheetView>
  </sheetViews>
  <sheetFormatPr defaultColWidth="9.140625" defaultRowHeight="14.25"/>
  <cols>
    <col min="1" max="1" width="26.7109375" style="0" customWidth="1"/>
    <col min="2" max="2" width="16.140625" style="151" customWidth="1"/>
    <col min="3" max="3" width="13.00390625" style="11" customWidth="1"/>
    <col min="4" max="4" width="15.421875" style="11" customWidth="1"/>
    <col min="5" max="5" width="15.140625" style="11" customWidth="1"/>
    <col min="6" max="6" width="12.7109375" style="33" customWidth="1"/>
  </cols>
  <sheetData>
    <row r="1" spans="1:6" ht="20.25">
      <c r="A1" s="239" t="s">
        <v>0</v>
      </c>
      <c r="B1" s="239"/>
      <c r="C1" s="99"/>
      <c r="D1" s="99"/>
      <c r="E1" s="99"/>
      <c r="F1" s="107"/>
    </row>
    <row r="2" spans="1:6" ht="14.25">
      <c r="A2" s="97"/>
      <c r="C2" s="99"/>
      <c r="D2" s="99"/>
      <c r="E2" s="99"/>
      <c r="F2" s="108" t="s">
        <v>1</v>
      </c>
    </row>
    <row r="3" spans="1:6" ht="31.5" customHeight="1">
      <c r="A3" s="244" t="s">
        <v>115</v>
      </c>
      <c r="B3" s="240" t="s">
        <v>0</v>
      </c>
      <c r="C3" s="241"/>
      <c r="D3" s="241"/>
      <c r="E3" s="241"/>
      <c r="F3" s="249" t="s">
        <v>4</v>
      </c>
    </row>
    <row r="4" spans="1:6" ht="23.25" customHeight="1">
      <c r="A4" s="245"/>
      <c r="B4" s="247" t="s">
        <v>3</v>
      </c>
      <c r="C4" s="110"/>
      <c r="D4" s="110"/>
      <c r="E4" s="110"/>
      <c r="F4" s="250"/>
    </row>
    <row r="5" spans="1:6" ht="29.25" customHeight="1">
      <c r="A5" s="246"/>
      <c r="B5" s="248"/>
      <c r="C5" s="111" t="s">
        <v>116</v>
      </c>
      <c r="D5" s="109" t="s">
        <v>117</v>
      </c>
      <c r="E5" s="111" t="s">
        <v>118</v>
      </c>
      <c r="F5" s="251"/>
    </row>
    <row r="6" spans="1:6" ht="37.5" customHeight="1">
      <c r="A6" s="106" t="s">
        <v>119</v>
      </c>
      <c r="B6" s="162">
        <v>88443104</v>
      </c>
      <c r="C6" s="112">
        <v>1008800</v>
      </c>
      <c r="D6" s="112">
        <v>27237500</v>
      </c>
      <c r="E6" s="112">
        <v>60196800</v>
      </c>
      <c r="F6" s="105">
        <v>8</v>
      </c>
    </row>
    <row r="7" spans="1:6" ht="37.5" customHeight="1">
      <c r="A7" s="106" t="s">
        <v>120</v>
      </c>
      <c r="B7" s="162">
        <v>14077734</v>
      </c>
      <c r="C7" s="14" t="s">
        <v>146</v>
      </c>
      <c r="D7" s="112">
        <v>209596</v>
      </c>
      <c r="E7" s="113">
        <v>13868138</v>
      </c>
      <c r="F7" s="105">
        <v>7.5</v>
      </c>
    </row>
    <row r="8" spans="1:6" ht="37.5" customHeight="1">
      <c r="A8" s="106" t="s">
        <v>121</v>
      </c>
      <c r="B8" s="162">
        <v>4601500</v>
      </c>
      <c r="C8" s="112">
        <v>33499</v>
      </c>
      <c r="D8" s="112">
        <v>868269</v>
      </c>
      <c r="E8" s="112">
        <v>3699773</v>
      </c>
      <c r="F8" s="105">
        <v>6.1</v>
      </c>
    </row>
    <row r="9" spans="1:6" ht="37.5" customHeight="1">
      <c r="A9" s="106" t="s">
        <v>122</v>
      </c>
      <c r="B9" s="162">
        <v>6777904.999999999</v>
      </c>
      <c r="C9" s="113">
        <v>7248</v>
      </c>
      <c r="D9" s="113">
        <v>875268</v>
      </c>
      <c r="E9" s="113">
        <v>5895389</v>
      </c>
      <c r="F9" s="105">
        <v>8</v>
      </c>
    </row>
    <row r="10" spans="1:6" ht="37.5" customHeight="1">
      <c r="A10" s="106" t="s">
        <v>123</v>
      </c>
      <c r="B10" s="162">
        <v>16952900</v>
      </c>
      <c r="C10" s="161">
        <v>5300</v>
      </c>
      <c r="D10" s="161">
        <v>1979100</v>
      </c>
      <c r="E10" s="161">
        <v>14968500</v>
      </c>
      <c r="F10" s="105">
        <v>8.8</v>
      </c>
    </row>
    <row r="11" spans="1:6" ht="37.5" customHeight="1">
      <c r="A11" s="106" t="s">
        <v>124</v>
      </c>
      <c r="B11" s="162">
        <v>7165916</v>
      </c>
      <c r="C11" s="112">
        <v>137580</v>
      </c>
      <c r="D11" s="112">
        <v>1419833</v>
      </c>
      <c r="E11" s="112">
        <v>5608503</v>
      </c>
      <c r="F11" s="105">
        <v>7.3</v>
      </c>
    </row>
    <row r="12" spans="1:6" s="95" customFormat="1" ht="37.5" customHeight="1">
      <c r="A12" s="106" t="s">
        <v>125</v>
      </c>
      <c r="B12" s="162">
        <v>14253187</v>
      </c>
      <c r="C12" s="149">
        <v>31888</v>
      </c>
      <c r="D12" s="149">
        <v>9332484</v>
      </c>
      <c r="E12" s="149">
        <v>4888815</v>
      </c>
      <c r="F12" s="105">
        <v>6.6</v>
      </c>
    </row>
    <row r="13" spans="1:6" ht="37.5" customHeight="1">
      <c r="A13" s="106" t="s">
        <v>126</v>
      </c>
      <c r="B13" s="162">
        <v>7935762.999999999</v>
      </c>
      <c r="C13" s="112">
        <v>133635</v>
      </c>
      <c r="D13" s="112">
        <v>2761347</v>
      </c>
      <c r="E13" s="112">
        <v>5040781</v>
      </c>
      <c r="F13" s="105">
        <v>8.3</v>
      </c>
    </row>
    <row r="14" spans="1:6" ht="37.5" customHeight="1">
      <c r="A14" s="106" t="s">
        <v>127</v>
      </c>
      <c r="B14" s="162">
        <v>4914720</v>
      </c>
      <c r="C14" s="112">
        <v>147667</v>
      </c>
      <c r="D14" s="112">
        <v>2803481</v>
      </c>
      <c r="E14" s="112">
        <v>1963572</v>
      </c>
      <c r="F14" s="105">
        <v>7.7</v>
      </c>
    </row>
    <row r="15" spans="1:6" ht="37.5" customHeight="1">
      <c r="A15" s="106" t="s">
        <v>128</v>
      </c>
      <c r="B15" s="162">
        <v>5746440</v>
      </c>
      <c r="C15" s="115">
        <v>214672</v>
      </c>
      <c r="D15" s="115">
        <v>3985606</v>
      </c>
      <c r="E15" s="115">
        <v>1546162</v>
      </c>
      <c r="F15" s="105">
        <v>13.8</v>
      </c>
    </row>
    <row r="16" spans="1:6" ht="37.5" customHeight="1">
      <c r="A16" s="106" t="s">
        <v>139</v>
      </c>
      <c r="B16" s="162">
        <v>1673890</v>
      </c>
      <c r="C16" s="112">
        <v>83658</v>
      </c>
      <c r="D16" s="112">
        <v>814548</v>
      </c>
      <c r="E16" s="112">
        <v>775684</v>
      </c>
      <c r="F16" s="105">
        <v>7.6</v>
      </c>
    </row>
    <row r="17" spans="1:6" ht="37.5" customHeight="1">
      <c r="A17" s="106" t="s">
        <v>130</v>
      </c>
      <c r="B17" s="162">
        <v>4343162</v>
      </c>
      <c r="C17" s="156">
        <v>213639</v>
      </c>
      <c r="D17" s="156">
        <v>2187940</v>
      </c>
      <c r="E17" s="156">
        <v>1941583</v>
      </c>
      <c r="F17" s="105">
        <v>8.1</v>
      </c>
    </row>
    <row r="18" spans="1:6" ht="14.25">
      <c r="A18" s="242" t="s">
        <v>152</v>
      </c>
      <c r="B18" s="242"/>
      <c r="C18" s="242"/>
      <c r="D18" s="242"/>
      <c r="E18" s="242"/>
      <c r="F18" s="242"/>
    </row>
    <row r="19" spans="1:6" s="34" customFormat="1" ht="15">
      <c r="A19" s="201" t="s">
        <v>166</v>
      </c>
      <c r="B19" s="201"/>
      <c r="C19" s="201"/>
      <c r="D19" s="201"/>
      <c r="E19" s="201"/>
      <c r="F19" s="201"/>
    </row>
    <row r="20" spans="1:6" ht="14.25">
      <c r="A20" s="243"/>
      <c r="B20" s="243"/>
      <c r="C20" s="243"/>
      <c r="D20" s="243"/>
      <c r="E20" s="243"/>
      <c r="F20" s="243"/>
    </row>
    <row r="21" spans="1:6" ht="14.25">
      <c r="A21" s="243"/>
      <c r="B21" s="243"/>
      <c r="C21" s="243"/>
      <c r="D21" s="243"/>
      <c r="E21" s="243"/>
      <c r="F21" s="243"/>
    </row>
  </sheetData>
  <sheetProtection/>
  <mergeCells count="10">
    <mergeCell ref="D19:F19"/>
    <mergeCell ref="A1:B1"/>
    <mergeCell ref="B3:E3"/>
    <mergeCell ref="A18:F18"/>
    <mergeCell ref="A20:F20"/>
    <mergeCell ref="A21:F21"/>
    <mergeCell ref="A3:A5"/>
    <mergeCell ref="B4:B5"/>
    <mergeCell ref="F3:F5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7" sqref="E7"/>
    </sheetView>
  </sheetViews>
  <sheetFormatPr defaultColWidth="9.140625" defaultRowHeight="14.25"/>
  <cols>
    <col min="1" max="1" width="33.00390625" style="11" customWidth="1"/>
    <col min="2" max="2" width="21.7109375" style="0" customWidth="1"/>
    <col min="3" max="3" width="21.00390625" style="18" customWidth="1"/>
    <col min="7" max="7" width="15.7109375" style="0" customWidth="1"/>
  </cols>
  <sheetData>
    <row r="1" spans="1:3" ht="34.5" customHeight="1">
      <c r="A1" s="96" t="s">
        <v>16</v>
      </c>
      <c r="B1" s="97"/>
      <c r="C1" s="98"/>
    </row>
    <row r="2" spans="1:3" ht="21" customHeight="1">
      <c r="A2" s="99"/>
      <c r="B2" s="97"/>
      <c r="C2" s="100" t="s">
        <v>1</v>
      </c>
    </row>
    <row r="3" spans="1:3" ht="43.5" customHeight="1">
      <c r="A3" s="244" t="s">
        <v>115</v>
      </c>
      <c r="B3" s="252" t="s">
        <v>16</v>
      </c>
      <c r="C3" s="253"/>
    </row>
    <row r="4" spans="1:3" ht="36.75" customHeight="1">
      <c r="A4" s="246"/>
      <c r="B4" s="101" t="s">
        <v>3</v>
      </c>
      <c r="C4" s="102" t="s">
        <v>4</v>
      </c>
    </row>
    <row r="5" spans="1:3" ht="37.5" customHeight="1">
      <c r="A5" s="103" t="s">
        <v>119</v>
      </c>
      <c r="B5" s="84">
        <v>126049170</v>
      </c>
      <c r="C5" s="181">
        <v>6.8</v>
      </c>
    </row>
    <row r="6" spans="1:8" ht="37.5" customHeight="1">
      <c r="A6" s="103" t="s">
        <v>120</v>
      </c>
      <c r="B6" s="84">
        <v>239158</v>
      </c>
      <c r="C6" s="72">
        <v>0.44783345922421347</v>
      </c>
      <c r="G6" s="154"/>
      <c r="H6" s="20"/>
    </row>
    <row r="7" spans="1:8" ht="37.5" customHeight="1">
      <c r="A7" s="103" t="s">
        <v>121</v>
      </c>
      <c r="B7" s="84">
        <v>2257275</v>
      </c>
      <c r="C7" s="72">
        <v>6</v>
      </c>
      <c r="H7" s="16"/>
    </row>
    <row r="8" spans="1:8" ht="37.5" customHeight="1">
      <c r="A8" s="103" t="s">
        <v>122</v>
      </c>
      <c r="B8" s="84">
        <v>1205598</v>
      </c>
      <c r="C8" s="72">
        <v>9.5</v>
      </c>
      <c r="G8" s="154"/>
      <c r="H8" s="16"/>
    </row>
    <row r="9" spans="1:8" ht="37.5" customHeight="1">
      <c r="A9" s="103" t="s">
        <v>123</v>
      </c>
      <c r="B9" s="84">
        <v>9661120</v>
      </c>
      <c r="C9" s="72">
        <v>6</v>
      </c>
      <c r="G9" s="154"/>
      <c r="H9" s="16"/>
    </row>
    <row r="10" spans="1:8" ht="37.5" customHeight="1">
      <c r="A10" s="103" t="s">
        <v>124</v>
      </c>
      <c r="B10" s="84">
        <v>5343614</v>
      </c>
      <c r="C10" s="72">
        <v>5</v>
      </c>
      <c r="H10" s="50"/>
    </row>
    <row r="11" spans="1:8" s="95" customFormat="1" ht="37.5" customHeight="1">
      <c r="A11" s="106" t="s">
        <v>125</v>
      </c>
      <c r="B11" s="84">
        <v>47735581</v>
      </c>
      <c r="C11" s="72">
        <v>5</v>
      </c>
      <c r="E11"/>
      <c r="F11"/>
      <c r="G11" s="192"/>
      <c r="H11" s="16"/>
    </row>
    <row r="12" spans="1:8" ht="37.5" customHeight="1">
      <c r="A12" s="103" t="s">
        <v>126</v>
      </c>
      <c r="B12" s="84">
        <v>12573798</v>
      </c>
      <c r="C12" s="72">
        <v>12.8</v>
      </c>
      <c r="G12" s="154"/>
      <c r="H12" s="16"/>
    </row>
    <row r="13" spans="1:8" ht="37.5" customHeight="1">
      <c r="A13" s="103" t="s">
        <v>127</v>
      </c>
      <c r="B13" s="84">
        <v>12815237</v>
      </c>
      <c r="C13" s="72">
        <v>8</v>
      </c>
      <c r="H13" s="16"/>
    </row>
    <row r="14" spans="1:8" ht="37.5" customHeight="1">
      <c r="A14" s="103" t="s">
        <v>128</v>
      </c>
      <c r="B14" s="84">
        <v>19530851</v>
      </c>
      <c r="C14" s="72">
        <v>9.5</v>
      </c>
      <c r="G14" s="178"/>
      <c r="H14" s="16"/>
    </row>
    <row r="15" spans="1:8" ht="37.5" customHeight="1">
      <c r="A15" s="106" t="s">
        <v>129</v>
      </c>
      <c r="B15" s="84">
        <v>4830994</v>
      </c>
      <c r="C15" s="72">
        <v>9.1</v>
      </c>
      <c r="H15" s="16"/>
    </row>
    <row r="16" spans="1:8" ht="37.5" customHeight="1">
      <c r="A16" s="106" t="s">
        <v>130</v>
      </c>
      <c r="B16" s="84">
        <v>9855944</v>
      </c>
      <c r="C16" s="72">
        <v>8.93</v>
      </c>
      <c r="G16" s="154"/>
      <c r="H16" s="20"/>
    </row>
    <row r="17" spans="1:8" s="26" customFormat="1" ht="14.25">
      <c r="A17" s="254" t="s">
        <v>131</v>
      </c>
      <c r="B17" s="254"/>
      <c r="C17" s="254"/>
      <c r="E17"/>
      <c r="F17"/>
      <c r="G17"/>
      <c r="H17"/>
    </row>
    <row r="18" spans="1:8" s="26" customFormat="1" ht="14.25">
      <c r="A18" s="255"/>
      <c r="B18" s="255"/>
      <c r="C18" s="255"/>
      <c r="E18"/>
      <c r="F18"/>
      <c r="G18"/>
      <c r="H18"/>
    </row>
    <row r="19" spans="2:7" ht="14.25">
      <c r="B19" s="154"/>
      <c r="G19" s="154"/>
    </row>
    <row r="20" spans="2:7" ht="14.25">
      <c r="B20" s="154"/>
      <c r="G20" s="16"/>
    </row>
    <row r="21" ht="14.25">
      <c r="G21" s="154"/>
    </row>
    <row r="22" ht="14.25">
      <c r="G22" s="16"/>
    </row>
    <row r="23" ht="14.25">
      <c r="G23" s="178"/>
    </row>
    <row r="24" ht="14.25">
      <c r="G24" s="178"/>
    </row>
  </sheetData>
  <sheetProtection/>
  <mergeCells count="4">
    <mergeCell ref="B3:C3"/>
    <mergeCell ref="A17:C17"/>
    <mergeCell ref="A18:C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D15" sqref="D15:E15"/>
    </sheetView>
  </sheetViews>
  <sheetFormatPr defaultColWidth="9.140625" defaultRowHeight="14.25"/>
  <cols>
    <col min="1" max="1" width="20.421875" style="11" customWidth="1"/>
    <col min="2" max="2" width="18.57421875" style="11" customWidth="1"/>
    <col min="3" max="3" width="13.57421875" style="18" customWidth="1"/>
    <col min="4" max="4" width="18.28125" style="0" customWidth="1"/>
    <col min="5" max="5" width="19.00390625" style="16" customWidth="1"/>
  </cols>
  <sheetData>
    <row r="1" spans="1:5" ht="34.5" customHeight="1">
      <c r="A1" s="96" t="s">
        <v>132</v>
      </c>
      <c r="B1" s="96"/>
      <c r="C1" s="117"/>
      <c r="D1" s="97"/>
      <c r="E1" s="118"/>
    </row>
    <row r="2" spans="1:5" ht="21" customHeight="1">
      <c r="A2" s="99"/>
      <c r="B2" s="99"/>
      <c r="C2" s="98"/>
      <c r="D2" s="97"/>
      <c r="E2" s="119" t="s">
        <v>1</v>
      </c>
    </row>
    <row r="3" spans="1:5" ht="43.5" customHeight="1">
      <c r="A3" s="244" t="s">
        <v>115</v>
      </c>
      <c r="B3" s="252" t="s">
        <v>26</v>
      </c>
      <c r="C3" s="256"/>
      <c r="D3" s="252" t="s">
        <v>29</v>
      </c>
      <c r="E3" s="253"/>
    </row>
    <row r="4" spans="1:5" ht="36.75" customHeight="1">
      <c r="A4" s="246"/>
      <c r="B4" s="101" t="s">
        <v>3</v>
      </c>
      <c r="C4" s="120" t="s">
        <v>4</v>
      </c>
      <c r="D4" s="120" t="s">
        <v>3</v>
      </c>
      <c r="E4" s="120" t="s">
        <v>4</v>
      </c>
    </row>
    <row r="5" spans="1:5" ht="37.5" customHeight="1">
      <c r="A5" s="106" t="s">
        <v>119</v>
      </c>
      <c r="B5" s="121">
        <v>348013841</v>
      </c>
      <c r="C5" s="114">
        <v>9.7</v>
      </c>
      <c r="D5" s="104">
        <v>56603166</v>
      </c>
      <c r="E5" s="114">
        <v>8.5</v>
      </c>
    </row>
    <row r="6" spans="1:5" ht="37.5" customHeight="1">
      <c r="A6" s="106" t="s">
        <v>120</v>
      </c>
      <c r="B6" s="14">
        <v>69404527</v>
      </c>
      <c r="C6" s="80">
        <v>9.2</v>
      </c>
      <c r="D6" s="104">
        <v>8212494</v>
      </c>
      <c r="E6" s="114">
        <v>8.6</v>
      </c>
    </row>
    <row r="7" spans="1:5" ht="37.5" customHeight="1">
      <c r="A7" s="106" t="s">
        <v>121</v>
      </c>
      <c r="B7" s="121">
        <v>34970043</v>
      </c>
      <c r="C7" s="114">
        <v>6.9</v>
      </c>
      <c r="D7" s="104">
        <v>5202934</v>
      </c>
      <c r="E7" s="114">
        <v>9.6</v>
      </c>
    </row>
    <row r="8" spans="1:5" ht="37.5" customHeight="1">
      <c r="A8" s="106" t="s">
        <v>122</v>
      </c>
      <c r="B8" s="121">
        <v>38626737</v>
      </c>
      <c r="C8" s="114">
        <v>17.4</v>
      </c>
      <c r="D8" s="104">
        <v>5554363</v>
      </c>
      <c r="E8" s="114">
        <v>6.8</v>
      </c>
    </row>
    <row r="9" spans="1:5" ht="37.5" customHeight="1">
      <c r="A9" s="106" t="s">
        <v>123</v>
      </c>
      <c r="B9" s="121">
        <v>111716575</v>
      </c>
      <c r="C9" s="114">
        <v>0.2</v>
      </c>
      <c r="D9" s="104">
        <v>11622191</v>
      </c>
      <c r="E9" s="114">
        <v>3.2</v>
      </c>
    </row>
    <row r="10" spans="1:5" ht="37.5" customHeight="1">
      <c r="A10" s="106" t="s">
        <v>124</v>
      </c>
      <c r="B10" s="121">
        <v>17453066</v>
      </c>
      <c r="C10" s="114">
        <v>14.2</v>
      </c>
      <c r="D10" s="104">
        <v>7281153</v>
      </c>
      <c r="E10" s="114">
        <v>10</v>
      </c>
    </row>
    <row r="11" spans="1:5" s="94" customFormat="1" ht="37.5" customHeight="1">
      <c r="A11" s="122" t="s">
        <v>140</v>
      </c>
      <c r="B11" s="121">
        <v>25727755</v>
      </c>
      <c r="C11" s="124">
        <v>6.6</v>
      </c>
      <c r="D11" s="104">
        <v>3997683</v>
      </c>
      <c r="E11" s="124">
        <v>15</v>
      </c>
    </row>
    <row r="12" spans="1:5" ht="37.5" customHeight="1">
      <c r="A12" s="106" t="s">
        <v>141</v>
      </c>
      <c r="B12" s="121">
        <v>19353436</v>
      </c>
      <c r="C12" s="114">
        <v>23.4</v>
      </c>
      <c r="D12" s="104">
        <v>7408237</v>
      </c>
      <c r="E12" s="114">
        <v>9.4</v>
      </c>
    </row>
    <row r="13" spans="1:5" ht="37.5" customHeight="1">
      <c r="A13" s="106" t="s">
        <v>127</v>
      </c>
      <c r="B13" s="121">
        <v>11413744</v>
      </c>
      <c r="C13" s="114">
        <v>14.9</v>
      </c>
      <c r="D13" s="104">
        <v>2900149</v>
      </c>
      <c r="E13" s="114">
        <v>10.8</v>
      </c>
    </row>
    <row r="14" spans="1:5" ht="37.5" customHeight="1">
      <c r="A14" s="106" t="s">
        <v>128</v>
      </c>
      <c r="B14" s="121">
        <v>7955705</v>
      </c>
      <c r="C14" s="172">
        <v>82.6</v>
      </c>
      <c r="D14" s="104">
        <v>1263339</v>
      </c>
      <c r="E14" s="114">
        <v>18</v>
      </c>
    </row>
    <row r="15" spans="1:5" ht="37.5" customHeight="1">
      <c r="A15" s="106" t="s">
        <v>129</v>
      </c>
      <c r="B15" s="121">
        <v>3419993</v>
      </c>
      <c r="C15" s="114">
        <v>14.9</v>
      </c>
      <c r="D15" s="104">
        <v>935690</v>
      </c>
      <c r="E15" s="114">
        <v>11.2</v>
      </c>
    </row>
    <row r="16" spans="1:5" ht="37.5" customHeight="1">
      <c r="A16" s="106" t="s">
        <v>130</v>
      </c>
      <c r="B16" s="121">
        <v>7972260</v>
      </c>
      <c r="C16" s="114">
        <v>95.1</v>
      </c>
      <c r="D16" s="104">
        <v>2224933</v>
      </c>
      <c r="E16" s="114">
        <v>11.3</v>
      </c>
    </row>
    <row r="17" spans="1:5" ht="14.25">
      <c r="A17" s="211"/>
      <c r="B17" s="211"/>
      <c r="C17" s="211"/>
      <c r="D17" s="211"/>
      <c r="E17" s="211"/>
    </row>
    <row r="18" spans="1:5" ht="15">
      <c r="A18" s="205"/>
      <c r="B18" s="205"/>
      <c r="C18" s="205"/>
      <c r="D18" s="206"/>
      <c r="E18" s="206"/>
    </row>
    <row r="19" ht="14.25">
      <c r="C19" s="11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I15" sqref="I15"/>
    </sheetView>
  </sheetViews>
  <sheetFormatPr defaultColWidth="9.140625" defaultRowHeight="14.25"/>
  <cols>
    <col min="1" max="1" width="20.421875" style="11" customWidth="1"/>
    <col min="2" max="2" width="16.57421875" style="11" customWidth="1"/>
    <col min="3" max="3" width="12.140625" style="18" customWidth="1"/>
    <col min="4" max="4" width="14.8515625" style="0" customWidth="1"/>
    <col min="5" max="5" width="16.8515625" style="16" customWidth="1"/>
    <col min="7" max="7" width="14.7109375" style="0" customWidth="1"/>
    <col min="8" max="8" width="11.8515625" style="0" customWidth="1"/>
    <col min="10" max="10" width="11.28125" style="0" customWidth="1"/>
  </cols>
  <sheetData>
    <row r="1" spans="1:5" ht="34.5" customHeight="1">
      <c r="A1" s="12" t="s">
        <v>142</v>
      </c>
      <c r="B1" s="96"/>
      <c r="C1" s="117"/>
      <c r="D1" s="97"/>
      <c r="E1" s="118"/>
    </row>
    <row r="2" spans="1:5" ht="21" customHeight="1">
      <c r="A2" s="99"/>
      <c r="B2" s="99"/>
      <c r="C2" s="98"/>
      <c r="D2" s="97"/>
      <c r="E2" s="119" t="s">
        <v>1</v>
      </c>
    </row>
    <row r="3" spans="1:5" ht="43.5" customHeight="1">
      <c r="A3" s="244" t="s">
        <v>115</v>
      </c>
      <c r="B3" s="252" t="s">
        <v>81</v>
      </c>
      <c r="C3" s="256"/>
      <c r="D3" s="252" t="s">
        <v>133</v>
      </c>
      <c r="E3" s="253"/>
    </row>
    <row r="4" spans="1:5" ht="36.75" customHeight="1">
      <c r="A4" s="246"/>
      <c r="B4" s="101" t="s">
        <v>3</v>
      </c>
      <c r="C4" s="120" t="s">
        <v>4</v>
      </c>
      <c r="D4" s="101" t="s">
        <v>3</v>
      </c>
      <c r="E4" s="120" t="s">
        <v>4</v>
      </c>
    </row>
    <row r="5" spans="1:11" ht="37.5" customHeight="1">
      <c r="A5" s="106" t="s">
        <v>119</v>
      </c>
      <c r="B5" s="121">
        <v>32226700</v>
      </c>
      <c r="C5" s="182">
        <v>12.3</v>
      </c>
      <c r="D5" s="104">
        <v>14697600</v>
      </c>
      <c r="E5" s="184">
        <v>11.8</v>
      </c>
      <c r="H5" s="154"/>
      <c r="I5" s="16"/>
      <c r="J5" s="154"/>
      <c r="K5" s="16"/>
    </row>
    <row r="6" spans="1:7" ht="37.5" customHeight="1">
      <c r="A6" s="106" t="s">
        <v>120</v>
      </c>
      <c r="B6" s="129">
        <v>2112309</v>
      </c>
      <c r="C6" s="153">
        <v>-4.8</v>
      </c>
      <c r="D6" s="104">
        <v>483976</v>
      </c>
      <c r="E6" s="125">
        <v>-25.2</v>
      </c>
      <c r="G6" s="95"/>
    </row>
    <row r="7" spans="1:11" ht="37.5" customHeight="1">
      <c r="A7" s="106" t="s">
        <v>121</v>
      </c>
      <c r="B7" s="121">
        <v>1645105</v>
      </c>
      <c r="C7" s="153">
        <v>18</v>
      </c>
      <c r="D7" s="121">
        <v>1437883</v>
      </c>
      <c r="E7" s="125">
        <v>23.5</v>
      </c>
      <c r="H7" s="154"/>
      <c r="I7" s="179"/>
      <c r="J7" s="154"/>
      <c r="K7" s="16"/>
    </row>
    <row r="8" spans="1:11" ht="37.5" customHeight="1">
      <c r="A8" s="106" t="s">
        <v>122</v>
      </c>
      <c r="B8" s="104">
        <v>3825514</v>
      </c>
      <c r="C8" s="153">
        <v>1.1</v>
      </c>
      <c r="D8" s="104">
        <v>941803</v>
      </c>
      <c r="E8" s="125">
        <v>-3.3</v>
      </c>
      <c r="I8" s="16"/>
      <c r="J8" s="95"/>
      <c r="K8" s="16"/>
    </row>
    <row r="9" spans="1:11" ht="37.5" customHeight="1">
      <c r="A9" s="106" t="s">
        <v>123</v>
      </c>
      <c r="B9" s="121">
        <v>3419976</v>
      </c>
      <c r="C9" s="153">
        <v>4.6</v>
      </c>
      <c r="D9" s="121">
        <v>1900582</v>
      </c>
      <c r="E9" s="125">
        <v>3.2</v>
      </c>
      <c r="I9" s="16"/>
      <c r="K9" s="16"/>
    </row>
    <row r="10" spans="1:11" ht="37.5" customHeight="1">
      <c r="A10" s="106" t="s">
        <v>124</v>
      </c>
      <c r="B10" s="104">
        <v>2747835</v>
      </c>
      <c r="C10" s="153">
        <v>6.6</v>
      </c>
      <c r="D10" s="104">
        <v>639230</v>
      </c>
      <c r="E10" s="125">
        <v>-3.1</v>
      </c>
      <c r="I10" s="16"/>
      <c r="K10" s="16"/>
    </row>
    <row r="11" spans="1:12" s="95" customFormat="1" ht="37.5" customHeight="1">
      <c r="A11" s="106" t="s">
        <v>143</v>
      </c>
      <c r="B11" s="121">
        <v>4947081</v>
      </c>
      <c r="C11" s="153">
        <v>14</v>
      </c>
      <c r="D11" s="121">
        <v>2460659</v>
      </c>
      <c r="E11" s="125">
        <v>21.3</v>
      </c>
      <c r="G11"/>
      <c r="H11"/>
      <c r="I11" s="16"/>
      <c r="J11"/>
      <c r="K11" s="16"/>
      <c r="L11"/>
    </row>
    <row r="12" spans="1:11" ht="37.5" customHeight="1">
      <c r="A12" s="106" t="s">
        <v>126</v>
      </c>
      <c r="B12" s="104">
        <v>3395047</v>
      </c>
      <c r="C12" s="153">
        <v>0.13148158033899904</v>
      </c>
      <c r="D12" s="65">
        <v>1584555</v>
      </c>
      <c r="E12" s="125">
        <v>15.467099030824173</v>
      </c>
      <c r="I12" s="16"/>
      <c r="K12" s="16"/>
    </row>
    <row r="13" spans="1:11" ht="37.5" customHeight="1">
      <c r="A13" s="106" t="s">
        <v>144</v>
      </c>
      <c r="B13" s="121">
        <v>1451464</v>
      </c>
      <c r="C13" s="153">
        <v>16.4</v>
      </c>
      <c r="D13" s="121">
        <v>1128337</v>
      </c>
      <c r="E13" s="125">
        <v>27.5</v>
      </c>
      <c r="H13" s="178"/>
      <c r="I13" s="16"/>
      <c r="J13" s="178"/>
      <c r="K13" s="16"/>
    </row>
    <row r="14" spans="1:11" ht="37.5" customHeight="1">
      <c r="A14" s="106" t="s">
        <v>128</v>
      </c>
      <c r="B14" s="104">
        <v>4504989</v>
      </c>
      <c r="C14" s="153">
        <v>48</v>
      </c>
      <c r="D14" s="104">
        <v>1720408</v>
      </c>
      <c r="E14" s="125">
        <v>0.48</v>
      </c>
      <c r="I14" s="16"/>
      <c r="K14" s="16"/>
    </row>
    <row r="15" spans="1:11" ht="37.5" customHeight="1">
      <c r="A15" s="106" t="s">
        <v>129</v>
      </c>
      <c r="B15" s="121">
        <v>1215496</v>
      </c>
      <c r="C15" s="153">
        <v>7.3</v>
      </c>
      <c r="D15" s="121">
        <v>725166</v>
      </c>
      <c r="E15" s="125">
        <v>14.1</v>
      </c>
      <c r="I15" s="20"/>
      <c r="K15" s="20"/>
    </row>
    <row r="16" spans="1:9" ht="37.5" customHeight="1">
      <c r="A16" s="106" t="s">
        <v>130</v>
      </c>
      <c r="B16" s="121">
        <v>2961837</v>
      </c>
      <c r="C16" s="153">
        <v>26.82</v>
      </c>
      <c r="D16" s="121">
        <v>1675033</v>
      </c>
      <c r="E16" s="125">
        <v>31.07</v>
      </c>
      <c r="I16" s="20"/>
    </row>
    <row r="17" spans="1:6" ht="14.25">
      <c r="A17" s="116" t="s">
        <v>134</v>
      </c>
      <c r="B17" s="116"/>
      <c r="C17" s="116"/>
      <c r="D17" s="118"/>
      <c r="E17" s="118"/>
      <c r="F17" s="16"/>
    </row>
    <row r="18" spans="1:10" ht="15">
      <c r="A18" s="205"/>
      <c r="B18" s="205"/>
      <c r="C18" s="205"/>
      <c r="D18" s="206"/>
      <c r="E18" s="206"/>
      <c r="H18" s="154"/>
      <c r="I18" s="154"/>
      <c r="J18" s="154"/>
    </row>
    <row r="19" spans="2:10" ht="14.25">
      <c r="B19" s="183"/>
      <c r="C19" s="183"/>
      <c r="D19" s="183"/>
      <c r="E19" s="183"/>
      <c r="H19" s="16"/>
      <c r="I19" s="16"/>
      <c r="J19" s="16"/>
    </row>
    <row r="20" spans="8:10" ht="14.25">
      <c r="H20" s="154"/>
      <c r="J20" s="154"/>
    </row>
    <row r="21" spans="8:10" ht="14.25">
      <c r="H21" s="16"/>
      <c r="I21" s="16"/>
      <c r="J21" s="16"/>
    </row>
    <row r="22" spans="3:10" ht="14.25">
      <c r="C22"/>
      <c r="H22" s="178"/>
      <c r="I22" s="178"/>
      <c r="J22" s="178"/>
    </row>
    <row r="23" spans="3:10" ht="14.25">
      <c r="C23"/>
      <c r="H23" s="178"/>
      <c r="I23" s="178"/>
      <c r="J23" s="178"/>
    </row>
    <row r="24" ht="14.25">
      <c r="C24"/>
    </row>
    <row r="25" ht="14.25">
      <c r="C25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</sheetData>
  <sheetProtection/>
  <mergeCells count="4">
    <mergeCell ref="B3:C3"/>
    <mergeCell ref="D3:E3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G10" sqref="G10"/>
    </sheetView>
  </sheetViews>
  <sheetFormatPr defaultColWidth="9.00390625" defaultRowHeight="14.25"/>
  <cols>
    <col min="1" max="1" width="24.7109375" style="41" customWidth="1"/>
    <col min="2" max="2" width="16.57421875" style="41" customWidth="1"/>
    <col min="3" max="3" width="13.7109375" style="51" customWidth="1"/>
    <col min="4" max="4" width="14.8515625" style="26" customWidth="1"/>
    <col min="5" max="5" width="17.28125" style="50" customWidth="1"/>
    <col min="6" max="6" width="9.00390625" style="26" bestFit="1" customWidth="1"/>
    <col min="7" max="16384" width="9.00390625" style="26" customWidth="1"/>
  </cols>
  <sheetData>
    <row r="1" spans="1:5" ht="34.5" customHeight="1">
      <c r="A1" s="12" t="s">
        <v>142</v>
      </c>
      <c r="B1" s="96"/>
      <c r="C1" s="117"/>
      <c r="D1" s="97"/>
      <c r="E1" s="118"/>
    </row>
    <row r="2" spans="1:5" ht="21" customHeight="1">
      <c r="A2" s="99"/>
      <c r="B2" s="99"/>
      <c r="C2" s="98"/>
      <c r="D2" s="97"/>
      <c r="E2" s="119" t="s">
        <v>1</v>
      </c>
    </row>
    <row r="3" spans="1:5" ht="43.5" customHeight="1">
      <c r="A3" s="244" t="s">
        <v>115</v>
      </c>
      <c r="B3" s="252" t="s">
        <v>81</v>
      </c>
      <c r="C3" s="256"/>
      <c r="D3" s="252" t="s">
        <v>133</v>
      </c>
      <c r="E3" s="253"/>
    </row>
    <row r="4" spans="1:5" ht="36.75" customHeight="1">
      <c r="A4" s="246"/>
      <c r="B4" s="101" t="s">
        <v>3</v>
      </c>
      <c r="C4" s="120" t="s">
        <v>4</v>
      </c>
      <c r="D4" s="101" t="s">
        <v>3</v>
      </c>
      <c r="E4" s="120" t="s">
        <v>4</v>
      </c>
    </row>
    <row r="5" spans="1:5" ht="37.5" customHeight="1">
      <c r="A5" s="106" t="s">
        <v>119</v>
      </c>
      <c r="B5" s="123">
        <v>22282441</v>
      </c>
      <c r="C5" s="126">
        <v>13.4</v>
      </c>
      <c r="D5" s="121">
        <v>10018402</v>
      </c>
      <c r="E5" s="125">
        <v>11.1</v>
      </c>
    </row>
    <row r="6" spans="1:5" ht="37.5" customHeight="1">
      <c r="A6" s="106" t="s">
        <v>120</v>
      </c>
      <c r="B6" s="123">
        <v>983041</v>
      </c>
      <c r="C6" s="126">
        <v>-15.6</v>
      </c>
      <c r="D6" s="121">
        <v>289238</v>
      </c>
      <c r="E6" s="125">
        <v>-19.7</v>
      </c>
    </row>
    <row r="7" spans="1:5" ht="37.5" customHeight="1">
      <c r="A7" s="106" t="s">
        <v>121</v>
      </c>
      <c r="B7" s="123">
        <v>906923</v>
      </c>
      <c r="C7" s="126">
        <v>0.4</v>
      </c>
      <c r="D7" s="121">
        <v>701050.9999999999</v>
      </c>
      <c r="E7" s="125">
        <v>4.3</v>
      </c>
    </row>
    <row r="8" spans="1:5" ht="37.5" customHeight="1">
      <c r="A8" s="106" t="s">
        <v>122</v>
      </c>
      <c r="B8" s="123">
        <v>1269913</v>
      </c>
      <c r="C8" s="126">
        <v>-19.8</v>
      </c>
      <c r="D8" s="121">
        <v>609720</v>
      </c>
      <c r="E8" s="125">
        <v>1.2</v>
      </c>
    </row>
    <row r="9" spans="1:5" ht="37.5" customHeight="1">
      <c r="A9" s="106" t="s">
        <v>123</v>
      </c>
      <c r="B9" s="123">
        <v>1950208</v>
      </c>
      <c r="C9" s="126">
        <v>24.7</v>
      </c>
      <c r="D9" s="121">
        <v>1137969</v>
      </c>
      <c r="E9" s="125">
        <v>44.2</v>
      </c>
    </row>
    <row r="10" spans="1:5" ht="37.5" customHeight="1">
      <c r="A10" s="106" t="s">
        <v>124</v>
      </c>
      <c r="B10" s="123">
        <v>2438534</v>
      </c>
      <c r="C10" s="126">
        <v>2.3</v>
      </c>
      <c r="D10" s="121">
        <v>557252</v>
      </c>
      <c r="E10" s="125">
        <v>-33.9</v>
      </c>
    </row>
    <row r="11" spans="1:5" s="95" customFormat="1" ht="37.5" customHeight="1">
      <c r="A11" s="106" t="s">
        <v>143</v>
      </c>
      <c r="B11" s="123">
        <v>3730893</v>
      </c>
      <c r="C11" s="126">
        <v>12.9</v>
      </c>
      <c r="D11" s="121">
        <v>1691947.9999999998</v>
      </c>
      <c r="E11" s="125">
        <v>11.8</v>
      </c>
    </row>
    <row r="12" spans="1:5" ht="37.5" customHeight="1">
      <c r="A12" s="106" t="s">
        <v>126</v>
      </c>
      <c r="B12" s="123">
        <v>2617300</v>
      </c>
      <c r="C12" s="126">
        <v>10.4</v>
      </c>
      <c r="D12" s="121">
        <v>1076611</v>
      </c>
      <c r="E12" s="125">
        <v>10.6</v>
      </c>
    </row>
    <row r="13" spans="1:5" ht="37.5" customHeight="1">
      <c r="A13" s="106" t="s">
        <v>127</v>
      </c>
      <c r="B13" s="123">
        <v>1409286.0000000002</v>
      </c>
      <c r="C13" s="126">
        <v>22.7</v>
      </c>
      <c r="D13" s="121">
        <v>885883</v>
      </c>
      <c r="E13" s="125">
        <v>25.3</v>
      </c>
    </row>
    <row r="14" spans="1:5" ht="37.5" customHeight="1">
      <c r="A14" s="106" t="s">
        <v>128</v>
      </c>
      <c r="B14" s="123">
        <v>3482031</v>
      </c>
      <c r="C14" s="126">
        <v>49.5</v>
      </c>
      <c r="D14" s="121">
        <v>1263431</v>
      </c>
      <c r="E14" s="125">
        <v>0.2</v>
      </c>
    </row>
    <row r="15" spans="1:5" ht="37.5" customHeight="1">
      <c r="A15" s="106" t="s">
        <v>129</v>
      </c>
      <c r="B15" s="123">
        <v>868969</v>
      </c>
      <c r="C15" s="126">
        <v>-19</v>
      </c>
      <c r="D15" s="121">
        <v>480379</v>
      </c>
      <c r="E15" s="125">
        <v>12.1</v>
      </c>
    </row>
    <row r="16" spans="1:5" ht="37.5" customHeight="1">
      <c r="A16" s="106" t="s">
        <v>130</v>
      </c>
      <c r="B16" s="123">
        <v>2625406</v>
      </c>
      <c r="C16" s="126">
        <v>43.3</v>
      </c>
      <c r="D16" s="121">
        <v>1324920</v>
      </c>
      <c r="E16" s="125">
        <v>52</v>
      </c>
    </row>
    <row r="17" spans="1:5" ht="14.25">
      <c r="A17" s="257" t="s">
        <v>145</v>
      </c>
      <c r="B17" s="257"/>
      <c r="C17" s="257"/>
      <c r="D17" s="257"/>
      <c r="E17" s="257"/>
    </row>
    <row r="18" spans="1:3" ht="15">
      <c r="A18" s="201" t="s">
        <v>167</v>
      </c>
      <c r="B18" s="201"/>
      <c r="C18" s="201"/>
    </row>
  </sheetData>
  <sheetProtection/>
  <mergeCells count="5">
    <mergeCell ref="B3:C3"/>
    <mergeCell ref="D3:E3"/>
    <mergeCell ref="A17:E17"/>
    <mergeCell ref="A3:A4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4">
      <selection activeCell="A15" sqref="A15"/>
    </sheetView>
  </sheetViews>
  <sheetFormatPr defaultColWidth="9.140625" defaultRowHeight="14.25"/>
  <cols>
    <col min="1" max="1" width="20.421875" style="11" customWidth="1"/>
    <col min="2" max="2" width="16.28125" style="160" customWidth="1"/>
    <col min="3" max="3" width="14.57421875" style="18" customWidth="1"/>
    <col min="4" max="4" width="15.140625" style="36" customWidth="1"/>
    <col min="5" max="5" width="19.28125" style="18" customWidth="1"/>
    <col min="11" max="12" width="13.57421875" style="0" bestFit="1" customWidth="1"/>
  </cols>
  <sheetData>
    <row r="1" spans="1:5" ht="34.5" customHeight="1">
      <c r="A1" s="96" t="s">
        <v>71</v>
      </c>
      <c r="B1" s="157"/>
      <c r="C1" s="117"/>
      <c r="D1" s="127"/>
      <c r="E1" s="98"/>
    </row>
    <row r="2" spans="1:5" ht="21" customHeight="1">
      <c r="A2" s="99"/>
      <c r="B2" s="158"/>
      <c r="C2" s="98"/>
      <c r="D2" s="258"/>
      <c r="E2" s="258"/>
    </row>
    <row r="3" spans="1:5" ht="43.5" customHeight="1">
      <c r="A3" s="244" t="s">
        <v>115</v>
      </c>
      <c r="B3" s="259" t="s">
        <v>155</v>
      </c>
      <c r="C3" s="260"/>
      <c r="D3" s="261" t="s">
        <v>156</v>
      </c>
      <c r="E3" s="262"/>
    </row>
    <row r="4" spans="1:5" ht="36.75" customHeight="1">
      <c r="A4" s="246"/>
      <c r="B4" s="159" t="s">
        <v>3</v>
      </c>
      <c r="C4" s="120" t="s">
        <v>4</v>
      </c>
      <c r="D4" s="128" t="s">
        <v>3</v>
      </c>
      <c r="E4" s="120" t="s">
        <v>4</v>
      </c>
    </row>
    <row r="5" spans="1:9" ht="37.5" customHeight="1">
      <c r="A5" s="106" t="s">
        <v>119</v>
      </c>
      <c r="B5" s="152">
        <v>33887028.9191</v>
      </c>
      <c r="C5" s="184">
        <v>3.1</v>
      </c>
      <c r="D5" s="152">
        <v>442100</v>
      </c>
      <c r="E5" s="184">
        <v>10.1</v>
      </c>
      <c r="H5">
        <f>D5/10000</f>
        <v>44.21</v>
      </c>
      <c r="I5">
        <v>10.1</v>
      </c>
    </row>
    <row r="6" spans="1:11" ht="37.5" customHeight="1">
      <c r="A6" s="106" t="s">
        <v>120</v>
      </c>
      <c r="B6" s="152">
        <v>3404883.8477</v>
      </c>
      <c r="C6" s="124">
        <v>-7.603962781885784</v>
      </c>
      <c r="D6" s="152">
        <v>49000</v>
      </c>
      <c r="E6" s="180" t="s">
        <v>176</v>
      </c>
      <c r="G6" t="s">
        <v>120</v>
      </c>
      <c r="H6">
        <f aca="true" t="shared" si="0" ref="H6:H16">D6/10000</f>
        <v>4.9</v>
      </c>
      <c r="I6" t="s">
        <v>176</v>
      </c>
      <c r="J6" s="178"/>
      <c r="K6" s="20"/>
    </row>
    <row r="7" spans="1:9" ht="37.5" customHeight="1">
      <c r="A7" s="106" t="s">
        <v>121</v>
      </c>
      <c r="B7" s="152">
        <v>744321.6603999999</v>
      </c>
      <c r="C7" s="124">
        <v>-11.5490557082708</v>
      </c>
      <c r="D7" s="152">
        <v>11815</v>
      </c>
      <c r="E7" s="124">
        <v>-55.7</v>
      </c>
      <c r="G7" t="s">
        <v>121</v>
      </c>
      <c r="H7">
        <f t="shared" si="0"/>
        <v>1.1815</v>
      </c>
      <c r="I7">
        <v>-55.7</v>
      </c>
    </row>
    <row r="8" spans="1:11" ht="37.5" customHeight="1">
      <c r="A8" s="106" t="s">
        <v>122</v>
      </c>
      <c r="B8" s="152">
        <v>1289806.2288</v>
      </c>
      <c r="C8" s="124">
        <v>15.930074338329803</v>
      </c>
      <c r="D8" s="104">
        <v>17824</v>
      </c>
      <c r="E8" s="124">
        <v>15.84</v>
      </c>
      <c r="G8" t="s">
        <v>122</v>
      </c>
      <c r="H8">
        <f t="shared" si="0"/>
        <v>1.7824</v>
      </c>
      <c r="I8">
        <v>15.84</v>
      </c>
      <c r="J8" s="154"/>
      <c r="K8" s="179"/>
    </row>
    <row r="9" spans="1:12" ht="37.5" customHeight="1">
      <c r="A9" s="106" t="s">
        <v>123</v>
      </c>
      <c r="B9" s="152">
        <v>1777472.3644000003</v>
      </c>
      <c r="C9" s="124">
        <v>-13.12027425725914</v>
      </c>
      <c r="D9" s="73">
        <v>78254</v>
      </c>
      <c r="E9" s="124">
        <v>18.71</v>
      </c>
      <c r="G9" t="s">
        <v>123</v>
      </c>
      <c r="H9">
        <f t="shared" si="0"/>
        <v>7.8254</v>
      </c>
      <c r="I9" s="26">
        <v>18.71</v>
      </c>
      <c r="J9" s="26"/>
      <c r="K9" s="16"/>
      <c r="L9" s="26"/>
    </row>
    <row r="10" spans="1:13" ht="37.5" customHeight="1">
      <c r="A10" s="106" t="s">
        <v>124</v>
      </c>
      <c r="B10" s="152">
        <v>1660528.138</v>
      </c>
      <c r="C10" s="124">
        <v>-13.147407380102123</v>
      </c>
      <c r="D10" s="104">
        <v>540</v>
      </c>
      <c r="E10" s="124">
        <v>-96.2</v>
      </c>
      <c r="G10" s="26" t="s">
        <v>124</v>
      </c>
      <c r="H10">
        <f t="shared" si="0"/>
        <v>0.054</v>
      </c>
      <c r="I10">
        <v>-96.2</v>
      </c>
      <c r="J10" s="154"/>
      <c r="K10" s="16"/>
      <c r="M10" s="26"/>
    </row>
    <row r="11" spans="1:13" s="95" customFormat="1" ht="37.5" customHeight="1">
      <c r="A11" s="106" t="s">
        <v>125</v>
      </c>
      <c r="B11" s="152">
        <v>8507449.3552</v>
      </c>
      <c r="C11" s="124">
        <v>25.39762804398693</v>
      </c>
      <c r="D11" s="121">
        <v>415286</v>
      </c>
      <c r="E11" s="67" t="s">
        <v>174</v>
      </c>
      <c r="G11" t="s">
        <v>125</v>
      </c>
      <c r="H11">
        <f t="shared" si="0"/>
        <v>41.5286</v>
      </c>
      <c r="I11" t="s">
        <v>178</v>
      </c>
      <c r="J11"/>
      <c r="K11" s="16"/>
      <c r="L11"/>
      <c r="M11"/>
    </row>
    <row r="12" spans="1:13" s="26" customFormat="1" ht="37.5" customHeight="1">
      <c r="A12" s="106" t="s">
        <v>126</v>
      </c>
      <c r="B12" s="152">
        <v>4991588.3109</v>
      </c>
      <c r="C12" s="124">
        <v>4.775827294021994</v>
      </c>
      <c r="D12" s="104">
        <v>38393</v>
      </c>
      <c r="E12" s="124">
        <v>28.9</v>
      </c>
      <c r="G12" t="s">
        <v>126</v>
      </c>
      <c r="H12">
        <f t="shared" si="0"/>
        <v>3.8393</v>
      </c>
      <c r="I12">
        <v>28.9</v>
      </c>
      <c r="J12" s="154"/>
      <c r="K12" s="16"/>
      <c r="L12" s="16"/>
      <c r="M12"/>
    </row>
    <row r="13" spans="1:9" ht="37.5" customHeight="1">
      <c r="A13" s="106" t="s">
        <v>127</v>
      </c>
      <c r="B13" s="152">
        <v>2458991.0529</v>
      </c>
      <c r="C13" s="124">
        <v>12.04995070663</v>
      </c>
      <c r="D13" s="73">
        <v>6252</v>
      </c>
      <c r="E13" s="199" t="s">
        <v>177</v>
      </c>
      <c r="G13" t="s">
        <v>127</v>
      </c>
      <c r="H13">
        <f t="shared" si="0"/>
        <v>0.6252</v>
      </c>
      <c r="I13" t="s">
        <v>179</v>
      </c>
    </row>
    <row r="14" spans="1:11" ht="37.5" customHeight="1">
      <c r="A14" s="106" t="s">
        <v>128</v>
      </c>
      <c r="B14" s="152">
        <v>6856964.510600001</v>
      </c>
      <c r="C14" s="124">
        <v>-5.299842951239242</v>
      </c>
      <c r="D14" s="104">
        <v>42658</v>
      </c>
      <c r="E14" s="124">
        <v>29.2</v>
      </c>
      <c r="G14" t="s">
        <v>128</v>
      </c>
      <c r="H14">
        <f t="shared" si="0"/>
        <v>4.2658</v>
      </c>
      <c r="I14">
        <v>29.2</v>
      </c>
      <c r="J14" s="154"/>
      <c r="K14" s="16"/>
    </row>
    <row r="15" spans="1:11" ht="37.5" customHeight="1">
      <c r="A15" s="106" t="s">
        <v>129</v>
      </c>
      <c r="B15" s="152">
        <v>648488.4923</v>
      </c>
      <c r="C15" s="124">
        <v>-23.32984592072205</v>
      </c>
      <c r="D15" s="121">
        <v>6262</v>
      </c>
      <c r="E15" s="124">
        <v>-32</v>
      </c>
      <c r="G15" t="s">
        <v>129</v>
      </c>
      <c r="H15">
        <f t="shared" si="0"/>
        <v>0.6262</v>
      </c>
      <c r="I15">
        <v>-32</v>
      </c>
      <c r="K15" s="16"/>
    </row>
    <row r="16" spans="1:11" ht="37.5" customHeight="1">
      <c r="A16" s="106" t="s">
        <v>130</v>
      </c>
      <c r="B16" s="152">
        <v>1546534.9579</v>
      </c>
      <c r="C16" s="124">
        <v>7.334589527735602</v>
      </c>
      <c r="D16" s="121">
        <v>11287</v>
      </c>
      <c r="E16" s="124">
        <v>-26.2</v>
      </c>
      <c r="G16" t="s">
        <v>130</v>
      </c>
      <c r="H16">
        <f t="shared" si="0"/>
        <v>1.1287</v>
      </c>
      <c r="I16">
        <v>-26.2</v>
      </c>
      <c r="K16" s="20"/>
    </row>
    <row r="17" spans="1:5" ht="17.25" customHeight="1">
      <c r="A17" s="263"/>
      <c r="B17" s="263"/>
      <c r="C17" s="263"/>
      <c r="D17" s="263"/>
      <c r="E17" s="263"/>
    </row>
    <row r="18" spans="1:5" ht="14.25">
      <c r="A18" s="264"/>
      <c r="B18" s="264"/>
      <c r="C18" s="264"/>
      <c r="D18" s="264"/>
      <c r="E18" s="264"/>
    </row>
    <row r="19" ht="14.25">
      <c r="J19" s="16"/>
    </row>
    <row r="21" ht="14.25">
      <c r="J21" s="16"/>
    </row>
    <row r="22" ht="14.25">
      <c r="J22" s="178"/>
    </row>
    <row r="23" ht="14.25">
      <c r="J23" s="178"/>
    </row>
  </sheetData>
  <sheetProtection/>
  <mergeCells count="6">
    <mergeCell ref="D2:E2"/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5" sqref="B5:E16"/>
    </sheetView>
  </sheetViews>
  <sheetFormatPr defaultColWidth="9.140625" defaultRowHeight="14.25"/>
  <cols>
    <col min="1" max="1" width="20.421875" style="99" customWidth="1"/>
    <col min="2" max="2" width="19.140625" style="99" customWidth="1"/>
    <col min="3" max="3" width="13.00390625" style="98" customWidth="1"/>
    <col min="4" max="4" width="16.7109375" style="97" customWidth="1"/>
    <col min="5" max="5" width="12.421875" style="118" customWidth="1"/>
    <col min="6" max="16384" width="9.140625" style="97" customWidth="1"/>
  </cols>
  <sheetData>
    <row r="1" spans="1:3" ht="34.5" customHeight="1">
      <c r="A1" s="96" t="s">
        <v>135</v>
      </c>
      <c r="B1" s="96"/>
      <c r="C1" s="117"/>
    </row>
    <row r="2" ht="21" customHeight="1">
      <c r="E2" s="119" t="s">
        <v>1</v>
      </c>
    </row>
    <row r="3" spans="1:5" ht="43.5" customHeight="1">
      <c r="A3" s="244" t="s">
        <v>115</v>
      </c>
      <c r="B3" s="252" t="s">
        <v>8</v>
      </c>
      <c r="C3" s="256"/>
      <c r="D3" s="252" t="s">
        <v>9</v>
      </c>
      <c r="E3" s="253"/>
    </row>
    <row r="4" spans="1:5" ht="36.75" customHeight="1">
      <c r="A4" s="246"/>
      <c r="B4" s="101" t="s">
        <v>3</v>
      </c>
      <c r="C4" s="120" t="s">
        <v>4</v>
      </c>
      <c r="D4" s="101" t="s">
        <v>3</v>
      </c>
      <c r="E4" s="120" t="s">
        <v>4</v>
      </c>
    </row>
    <row r="5" spans="1:13" ht="37.5" customHeight="1">
      <c r="A5" s="106" t="s">
        <v>119</v>
      </c>
      <c r="B5" s="64">
        <v>9104600</v>
      </c>
      <c r="C5" s="185">
        <v>7.8</v>
      </c>
      <c r="D5" s="176">
        <v>10474800</v>
      </c>
      <c r="E5" s="186">
        <v>11.5</v>
      </c>
      <c r="G5"/>
      <c r="H5"/>
      <c r="I5" s="131"/>
      <c r="J5" s="174"/>
      <c r="K5" s="131"/>
      <c r="L5" s="174"/>
      <c r="M5" s="174"/>
    </row>
    <row r="6" spans="1:13" ht="37.5" customHeight="1">
      <c r="A6" s="106" t="s">
        <v>120</v>
      </c>
      <c r="B6" s="64">
        <v>342838</v>
      </c>
      <c r="C6" s="177">
        <v>1.1</v>
      </c>
      <c r="D6" s="176">
        <v>633533</v>
      </c>
      <c r="E6" s="147">
        <v>29.3</v>
      </c>
      <c r="G6"/>
      <c r="H6"/>
      <c r="M6" s="118"/>
    </row>
    <row r="7" spans="1:13" ht="37.5" customHeight="1">
      <c r="A7" s="106" t="s">
        <v>121</v>
      </c>
      <c r="B7" s="73">
        <v>307846</v>
      </c>
      <c r="C7" s="177">
        <v>11.9</v>
      </c>
      <c r="D7" s="74">
        <v>425534</v>
      </c>
      <c r="E7" s="147">
        <v>15.8</v>
      </c>
      <c r="G7"/>
      <c r="H7"/>
      <c r="I7" s="131"/>
      <c r="J7" s="118"/>
      <c r="K7" s="131"/>
      <c r="L7" s="118"/>
      <c r="M7" s="118"/>
    </row>
    <row r="8" spans="1:13" ht="37.5" customHeight="1">
      <c r="A8" s="106" t="s">
        <v>122</v>
      </c>
      <c r="B8" s="65">
        <v>334818</v>
      </c>
      <c r="C8" s="177">
        <v>-4.64</v>
      </c>
      <c r="D8" s="175">
        <v>593549</v>
      </c>
      <c r="E8" s="147">
        <v>23.7</v>
      </c>
      <c r="G8" s="95"/>
      <c r="J8" s="118"/>
      <c r="L8" s="118"/>
      <c r="M8" s="118"/>
    </row>
    <row r="9" spans="1:13" ht="37.5" customHeight="1">
      <c r="A9" s="106" t="s">
        <v>123</v>
      </c>
      <c r="B9" s="73">
        <v>432330</v>
      </c>
      <c r="C9" s="177">
        <v>5.61</v>
      </c>
      <c r="D9" s="74">
        <v>587373</v>
      </c>
      <c r="E9" s="147">
        <v>21.75</v>
      </c>
      <c r="G9"/>
      <c r="J9" s="118"/>
      <c r="L9" s="118"/>
      <c r="M9" s="118"/>
    </row>
    <row r="10" spans="1:13" ht="37.5" customHeight="1">
      <c r="A10" s="106" t="s">
        <v>124</v>
      </c>
      <c r="B10" s="65">
        <v>353076</v>
      </c>
      <c r="C10" s="177">
        <v>-1.44</v>
      </c>
      <c r="D10" s="175">
        <v>576697</v>
      </c>
      <c r="E10" s="147">
        <v>16.87</v>
      </c>
      <c r="J10" s="118"/>
      <c r="L10" s="118"/>
      <c r="M10" s="118"/>
    </row>
    <row r="11" spans="1:13" ht="37.5" customHeight="1">
      <c r="A11" s="106" t="s">
        <v>125</v>
      </c>
      <c r="B11" s="73">
        <v>944867</v>
      </c>
      <c r="C11" s="177">
        <v>1.07</v>
      </c>
      <c r="D11" s="74">
        <v>884650</v>
      </c>
      <c r="E11" s="147">
        <v>16.14884487928869</v>
      </c>
      <c r="J11" s="118"/>
      <c r="L11" s="118"/>
      <c r="M11" s="118"/>
    </row>
    <row r="12" spans="1:13" ht="37.5" customHeight="1">
      <c r="A12" s="106" t="s">
        <v>126</v>
      </c>
      <c r="B12" s="65">
        <v>531701</v>
      </c>
      <c r="C12" s="177">
        <v>1.6502602907073367</v>
      </c>
      <c r="D12" s="175">
        <v>692996</v>
      </c>
      <c r="E12" s="147">
        <v>26.596115869910335</v>
      </c>
      <c r="J12" s="118"/>
      <c r="L12" s="118"/>
      <c r="M12" s="118"/>
    </row>
    <row r="13" spans="1:13" ht="37.5" customHeight="1">
      <c r="A13" s="106" t="s">
        <v>127</v>
      </c>
      <c r="B13" s="73">
        <v>468360</v>
      </c>
      <c r="C13" s="177">
        <v>5.3</v>
      </c>
      <c r="D13" s="74">
        <v>569658</v>
      </c>
      <c r="E13" s="147">
        <v>23.1</v>
      </c>
      <c r="I13" s="143"/>
      <c r="J13" s="118"/>
      <c r="K13" s="143"/>
      <c r="L13" s="118"/>
      <c r="M13" s="173"/>
    </row>
    <row r="14" spans="1:12" ht="37.5" customHeight="1">
      <c r="A14" s="106" t="s">
        <v>128</v>
      </c>
      <c r="B14" s="65">
        <v>416076.1</v>
      </c>
      <c r="C14" s="177">
        <v>6.6</v>
      </c>
      <c r="D14" s="175">
        <v>636527.593164</v>
      </c>
      <c r="E14" s="147">
        <v>12.3</v>
      </c>
      <c r="J14" s="118"/>
      <c r="L14" s="118"/>
    </row>
    <row r="15" spans="1:12" ht="37.5" customHeight="1">
      <c r="A15" s="106" t="s">
        <v>129</v>
      </c>
      <c r="B15" s="73">
        <v>156497</v>
      </c>
      <c r="C15" s="177">
        <v>3.2</v>
      </c>
      <c r="D15" s="74">
        <v>330138</v>
      </c>
      <c r="E15" s="147">
        <v>40.5</v>
      </c>
      <c r="I15" s="131"/>
      <c r="J15" s="173"/>
      <c r="K15" s="131"/>
      <c r="L15" s="173"/>
    </row>
    <row r="16" spans="1:10" ht="37.5" customHeight="1">
      <c r="A16" s="106" t="s">
        <v>130</v>
      </c>
      <c r="B16" s="65">
        <v>441240</v>
      </c>
      <c r="C16" s="177">
        <v>12.22</v>
      </c>
      <c r="D16" s="175">
        <v>660973</v>
      </c>
      <c r="E16" s="147">
        <v>14.66</v>
      </c>
      <c r="J16" s="173"/>
    </row>
    <row r="17" spans="1:5" ht="14.25">
      <c r="A17" s="257"/>
      <c r="B17" s="257"/>
      <c r="C17" s="257"/>
      <c r="D17" s="257"/>
      <c r="E17" s="257"/>
    </row>
    <row r="18" spans="1:11" ht="15">
      <c r="A18" s="205"/>
      <c r="B18" s="205"/>
      <c r="C18" s="205"/>
      <c r="D18" s="265"/>
      <c r="E18" s="265"/>
      <c r="I18" s="131"/>
      <c r="J18" s="131"/>
      <c r="K18" s="131"/>
    </row>
    <row r="19" spans="2:11" ht="14.25">
      <c r="B19" s="193"/>
      <c r="C19" s="193"/>
      <c r="D19" s="193"/>
      <c r="E19" s="193"/>
      <c r="I19" s="118"/>
      <c r="J19" s="118"/>
      <c r="K19" s="118"/>
    </row>
    <row r="20" spans="9:11" ht="14.25">
      <c r="I20" s="131"/>
      <c r="J20" s="131"/>
      <c r="K20" s="131"/>
    </row>
    <row r="21" spans="9:11" ht="14.25">
      <c r="I21" s="118"/>
      <c r="J21" s="118"/>
      <c r="K21" s="118"/>
    </row>
    <row r="22" spans="9:11" ht="14.25">
      <c r="I22" s="143"/>
      <c r="J22" s="143"/>
      <c r="K22" s="143"/>
    </row>
    <row r="23" spans="9:11" ht="14.25">
      <c r="I23" s="143"/>
      <c r="J23" s="143"/>
      <c r="K23" s="143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3">
      <selection activeCell="G6" sqref="G6"/>
    </sheetView>
  </sheetViews>
  <sheetFormatPr defaultColWidth="9.140625" defaultRowHeight="14.25"/>
  <cols>
    <col min="1" max="1" width="21.8515625" style="99" customWidth="1"/>
    <col min="2" max="2" width="18.7109375" style="143" customWidth="1"/>
    <col min="3" max="3" width="11.28125" style="118" customWidth="1"/>
    <col min="4" max="4" width="18.57421875" style="130" bestFit="1" customWidth="1"/>
    <col min="5" max="5" width="11.140625" style="98" customWidth="1"/>
    <col min="6" max="6" width="18.57421875" style="131" bestFit="1" customWidth="1"/>
    <col min="7" max="7" width="11.57421875" style="118" customWidth="1"/>
    <col min="8" max="16384" width="9.140625" style="97" customWidth="1"/>
  </cols>
  <sheetData>
    <row r="1" spans="1:3" ht="34.5" customHeight="1">
      <c r="A1" s="96" t="s">
        <v>136</v>
      </c>
      <c r="B1" s="93"/>
      <c r="C1" s="42"/>
    </row>
    <row r="2" spans="1:7" ht="21" customHeight="1">
      <c r="A2" s="43"/>
      <c r="B2" s="93"/>
      <c r="C2" s="42"/>
      <c r="G2" s="119" t="s">
        <v>1</v>
      </c>
    </row>
    <row r="3" spans="1:8" ht="43.5" customHeight="1">
      <c r="A3" s="269" t="s">
        <v>115</v>
      </c>
      <c r="B3" s="272" t="s">
        <v>136</v>
      </c>
      <c r="C3" s="269"/>
      <c r="D3" s="132"/>
      <c r="E3" s="133"/>
      <c r="F3" s="134"/>
      <c r="G3" s="135"/>
      <c r="H3" s="136"/>
    </row>
    <row r="4" spans="1:7" ht="36.75" customHeight="1">
      <c r="A4" s="270"/>
      <c r="B4" s="273"/>
      <c r="C4" s="274"/>
      <c r="D4" s="266" t="s">
        <v>137</v>
      </c>
      <c r="E4" s="267"/>
      <c r="F4" s="267" t="s">
        <v>138</v>
      </c>
      <c r="G4" s="268"/>
    </row>
    <row r="5" spans="1:7" ht="37.5" customHeight="1">
      <c r="A5" s="271"/>
      <c r="B5" s="137" t="s">
        <v>3</v>
      </c>
      <c r="C5" s="138" t="s">
        <v>4</v>
      </c>
      <c r="D5" s="139" t="s">
        <v>3</v>
      </c>
      <c r="E5" s="138" t="s">
        <v>4</v>
      </c>
      <c r="F5" s="139" t="s">
        <v>3</v>
      </c>
      <c r="G5" s="138" t="s">
        <v>4</v>
      </c>
    </row>
    <row r="6" spans="1:7" ht="37.5" customHeight="1">
      <c r="A6" s="140" t="s">
        <v>119</v>
      </c>
      <c r="B6" s="82">
        <v>31194681</v>
      </c>
      <c r="C6" s="187">
        <v>5</v>
      </c>
      <c r="D6" s="82">
        <v>21117957</v>
      </c>
      <c r="E6" s="188">
        <v>6.8</v>
      </c>
      <c r="F6" s="82">
        <v>10076724</v>
      </c>
      <c r="G6" s="184">
        <v>1.3</v>
      </c>
    </row>
    <row r="7" spans="1:7" ht="37.5" customHeight="1">
      <c r="A7" s="140" t="s">
        <v>120</v>
      </c>
      <c r="B7" s="82">
        <v>2462952</v>
      </c>
      <c r="C7" s="141">
        <v>10.4</v>
      </c>
      <c r="D7" s="82">
        <v>1252969</v>
      </c>
      <c r="E7" s="141">
        <v>22.3</v>
      </c>
      <c r="F7" s="82">
        <v>1209983</v>
      </c>
      <c r="G7" s="125">
        <v>0.31</v>
      </c>
    </row>
    <row r="8" spans="1:7" ht="37.5" customHeight="1">
      <c r="A8" s="140" t="s">
        <v>121</v>
      </c>
      <c r="B8" s="112">
        <v>1689133</v>
      </c>
      <c r="C8" s="141">
        <v>-1.2</v>
      </c>
      <c r="D8" s="112">
        <v>1211189</v>
      </c>
      <c r="E8" s="141">
        <v>-1.7</v>
      </c>
      <c r="F8" s="112">
        <v>477944</v>
      </c>
      <c r="G8" s="125">
        <v>0.17</v>
      </c>
    </row>
    <row r="9" spans="1:7" ht="37.5" customHeight="1">
      <c r="A9" s="140" t="s">
        <v>122</v>
      </c>
      <c r="B9" s="113">
        <v>1314479</v>
      </c>
      <c r="C9" s="141">
        <v>4.043000112314758</v>
      </c>
      <c r="D9" s="113">
        <v>596406</v>
      </c>
      <c r="E9" s="141">
        <v>-2.1214619549260476</v>
      </c>
      <c r="F9" s="113">
        <v>718073</v>
      </c>
      <c r="G9" s="125">
        <v>9.78584762723085</v>
      </c>
    </row>
    <row r="10" spans="1:7" ht="37.5" customHeight="1">
      <c r="A10" s="140" t="s">
        <v>123</v>
      </c>
      <c r="B10" s="113">
        <v>4426154.985083</v>
      </c>
      <c r="C10" s="141">
        <v>7.902283360776028</v>
      </c>
      <c r="D10" s="113">
        <v>2206870</v>
      </c>
      <c r="E10" s="141">
        <v>8.389667847383073</v>
      </c>
      <c r="F10" s="113">
        <v>2219284.985083</v>
      </c>
      <c r="G10" s="125">
        <v>7.421952452112139</v>
      </c>
    </row>
    <row r="11" spans="1:7" ht="37.5" customHeight="1">
      <c r="A11" s="140" t="s">
        <v>124</v>
      </c>
      <c r="B11" s="104">
        <v>1271985</v>
      </c>
      <c r="C11" s="141">
        <v>4.1</v>
      </c>
      <c r="D11" s="104">
        <v>701809</v>
      </c>
      <c r="E11" s="141">
        <v>10.66</v>
      </c>
      <c r="F11" s="104">
        <v>570176</v>
      </c>
      <c r="G11" s="125">
        <v>-2.9</v>
      </c>
    </row>
    <row r="12" spans="1:7" ht="37.5" customHeight="1">
      <c r="A12" s="106" t="s">
        <v>125</v>
      </c>
      <c r="B12" s="121">
        <v>5545426</v>
      </c>
      <c r="C12" s="141">
        <v>20.1</v>
      </c>
      <c r="D12" s="73">
        <v>4185034</v>
      </c>
      <c r="E12" s="141">
        <v>18.65768485852348</v>
      </c>
      <c r="F12" s="73">
        <v>1360392</v>
      </c>
      <c r="G12" s="125">
        <v>24.86640391086374</v>
      </c>
    </row>
    <row r="13" spans="1:7" ht="37.5" customHeight="1">
      <c r="A13" s="140" t="s">
        <v>126</v>
      </c>
      <c r="B13" s="113">
        <v>1870322.264916</v>
      </c>
      <c r="C13" s="141">
        <v>6.99911638355259</v>
      </c>
      <c r="D13" s="113">
        <v>1013496.264916</v>
      </c>
      <c r="E13" s="141">
        <v>19.43168252791874</v>
      </c>
      <c r="F13" s="113">
        <v>856826</v>
      </c>
      <c r="G13" s="125">
        <v>-4.731481687384644</v>
      </c>
    </row>
    <row r="14" spans="1:7" ht="37.5" customHeight="1">
      <c r="A14" s="140" t="s">
        <v>127</v>
      </c>
      <c r="B14" s="112">
        <v>1518201</v>
      </c>
      <c r="C14" s="141">
        <v>-4.2</v>
      </c>
      <c r="D14" s="112">
        <v>1116205</v>
      </c>
      <c r="E14" s="141">
        <v>-3.7</v>
      </c>
      <c r="F14" s="112">
        <v>401996</v>
      </c>
      <c r="G14" s="125">
        <v>-5.6</v>
      </c>
    </row>
    <row r="15" spans="1:7" ht="37.5" customHeight="1">
      <c r="A15" s="142" t="s">
        <v>128</v>
      </c>
      <c r="B15" s="113">
        <v>2635226.8657</v>
      </c>
      <c r="C15" s="141">
        <v>22.56499908605079</v>
      </c>
      <c r="D15" s="113">
        <v>2137372.6357</v>
      </c>
      <c r="E15" s="141">
        <v>30.019529561736476</v>
      </c>
      <c r="F15" s="113">
        <v>497854.23</v>
      </c>
      <c r="G15" s="125">
        <v>-1.644616064916022</v>
      </c>
    </row>
    <row r="16" spans="1:7" ht="37.5" customHeight="1">
      <c r="A16" s="106" t="s">
        <v>129</v>
      </c>
      <c r="B16" s="112">
        <v>324657</v>
      </c>
      <c r="C16" s="141">
        <v>7</v>
      </c>
      <c r="D16" s="112">
        <v>167103</v>
      </c>
      <c r="E16" s="141">
        <v>21.6</v>
      </c>
      <c r="F16" s="112">
        <v>157554</v>
      </c>
      <c r="G16" s="125">
        <v>-5.1</v>
      </c>
    </row>
    <row r="17" spans="1:7" ht="38.25" customHeight="1">
      <c r="A17" s="106" t="s">
        <v>130</v>
      </c>
      <c r="B17" s="112">
        <v>1241994</v>
      </c>
      <c r="C17" s="141">
        <v>16.56</v>
      </c>
      <c r="D17" s="112">
        <v>785530</v>
      </c>
      <c r="E17" s="141">
        <v>28.46</v>
      </c>
      <c r="F17" s="112">
        <v>456464</v>
      </c>
      <c r="G17" s="125">
        <v>0.54</v>
      </c>
    </row>
    <row r="18" ht="14.25">
      <c r="A18" s="97"/>
    </row>
    <row r="19" ht="14.25">
      <c r="A19" s="97"/>
    </row>
    <row r="20" ht="14.25">
      <c r="A20" s="97"/>
    </row>
    <row r="21" ht="14.25">
      <c r="A21" s="97"/>
    </row>
    <row r="22" ht="14.25">
      <c r="A22" s="97"/>
    </row>
    <row r="23" ht="14.25">
      <c r="A23" s="97"/>
    </row>
    <row r="24" ht="14.25">
      <c r="A24" s="97"/>
    </row>
    <row r="25" ht="14.25">
      <c r="A25" s="97"/>
    </row>
    <row r="26" ht="14.25">
      <c r="A26" s="97"/>
    </row>
    <row r="27" ht="14.25">
      <c r="A27" s="97"/>
    </row>
    <row r="28" ht="14.25">
      <c r="A28" s="97"/>
    </row>
    <row r="29" ht="14.25">
      <c r="A29" s="97"/>
    </row>
    <row r="30" ht="14.25">
      <c r="A30" s="97"/>
    </row>
    <row r="31" ht="14.25">
      <c r="A31" s="97"/>
    </row>
    <row r="32" ht="14.25">
      <c r="A32" s="97"/>
    </row>
    <row r="33" ht="14.25">
      <c r="A33" s="97"/>
    </row>
    <row r="34" ht="14.25">
      <c r="A34" s="97"/>
    </row>
    <row r="35" ht="14.25">
      <c r="A35" s="97"/>
    </row>
    <row r="36" ht="14.25">
      <c r="A36" s="97"/>
    </row>
    <row r="37" ht="14.25">
      <c r="A37" s="97"/>
    </row>
    <row r="38" ht="14.25">
      <c r="A38" s="97"/>
    </row>
    <row r="39" ht="14.25">
      <c r="A39" s="97"/>
    </row>
    <row r="40" ht="14.25">
      <c r="A40" s="97"/>
    </row>
    <row r="41" ht="14.25">
      <c r="A41" s="97"/>
    </row>
    <row r="42" ht="14.25">
      <c r="A42" s="97"/>
    </row>
    <row r="43" ht="14.25">
      <c r="A43" s="97"/>
    </row>
    <row r="44" ht="14.25">
      <c r="A44" s="97"/>
    </row>
    <row r="45" ht="14.25">
      <c r="A45" s="97"/>
    </row>
    <row r="46" ht="14.25">
      <c r="A46" s="97"/>
    </row>
    <row r="47" ht="14.25">
      <c r="A47" s="97"/>
    </row>
    <row r="48" ht="14.25">
      <c r="A48" s="97"/>
    </row>
    <row r="49" ht="14.25">
      <c r="A49" s="97"/>
    </row>
    <row r="50" ht="14.25">
      <c r="A50" s="97"/>
    </row>
    <row r="51" ht="14.25">
      <c r="A51" s="97"/>
    </row>
    <row r="52" ht="14.25">
      <c r="A52" s="97"/>
    </row>
    <row r="53" ht="14.25">
      <c r="A53" s="97"/>
    </row>
    <row r="54" ht="14.25">
      <c r="A54" s="97"/>
    </row>
    <row r="55" ht="14.25">
      <c r="A55" s="97"/>
    </row>
    <row r="56" ht="14.25">
      <c r="A56" s="97"/>
    </row>
    <row r="57" ht="14.25">
      <c r="A57" s="97"/>
    </row>
    <row r="58" ht="14.25">
      <c r="A58" s="97"/>
    </row>
    <row r="59" ht="14.25">
      <c r="A59" s="97"/>
    </row>
    <row r="60" ht="14.25">
      <c r="A60" s="97"/>
    </row>
    <row r="61" ht="14.25">
      <c r="A61" s="97"/>
    </row>
    <row r="62" ht="14.25">
      <c r="A62" s="97"/>
    </row>
    <row r="63" ht="14.25">
      <c r="A63" s="97"/>
    </row>
    <row r="64" ht="14.25">
      <c r="A64" s="97"/>
    </row>
    <row r="65" ht="14.25">
      <c r="A65" s="97"/>
    </row>
    <row r="66" ht="14.25">
      <c r="A66" s="97"/>
    </row>
    <row r="67" ht="14.25">
      <c r="A67" s="97"/>
    </row>
    <row r="68" ht="14.25">
      <c r="A68" s="97"/>
    </row>
    <row r="69" ht="14.25">
      <c r="A69" s="97"/>
    </row>
    <row r="70" ht="14.25">
      <c r="A70" s="97"/>
    </row>
    <row r="71" ht="14.25">
      <c r="A71" s="97"/>
    </row>
    <row r="72" ht="14.25">
      <c r="A72" s="97"/>
    </row>
    <row r="73" ht="14.25">
      <c r="A73" s="97"/>
    </row>
    <row r="74" ht="14.25">
      <c r="A74" s="97"/>
    </row>
    <row r="75" ht="14.25">
      <c r="A75" s="97"/>
    </row>
    <row r="76" ht="14.25">
      <c r="A76" s="97"/>
    </row>
    <row r="77" ht="14.25">
      <c r="A77" s="97"/>
    </row>
    <row r="78" ht="14.25">
      <c r="A78" s="97"/>
    </row>
    <row r="79" ht="14.25">
      <c r="A79" s="97"/>
    </row>
    <row r="80" ht="14.25">
      <c r="A80" s="97"/>
    </row>
    <row r="81" ht="14.25">
      <c r="A81" s="97"/>
    </row>
    <row r="82" ht="14.25">
      <c r="A82" s="97"/>
    </row>
    <row r="83" ht="14.25">
      <c r="A83" s="97"/>
    </row>
    <row r="84" ht="14.25">
      <c r="A84" s="97"/>
    </row>
    <row r="85" ht="14.25">
      <c r="A85" s="97"/>
    </row>
    <row r="86" ht="14.25">
      <c r="A86" s="97"/>
    </row>
    <row r="87" ht="14.25">
      <c r="A87" s="97"/>
    </row>
    <row r="88" ht="14.25">
      <c r="A88" s="97"/>
    </row>
    <row r="89" ht="14.25">
      <c r="A89" s="97"/>
    </row>
    <row r="90" ht="14.25">
      <c r="A90" s="97"/>
    </row>
    <row r="91" ht="14.25">
      <c r="A91" s="97"/>
    </row>
  </sheetData>
  <sheetProtection/>
  <mergeCells count="4">
    <mergeCell ref="D4:E4"/>
    <mergeCell ref="F4:G4"/>
    <mergeCell ref="A3:A5"/>
    <mergeCell ref="B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8" sqref="E8"/>
    </sheetView>
  </sheetViews>
  <sheetFormatPr defaultColWidth="9.140625" defaultRowHeight="14.25"/>
  <cols>
    <col min="1" max="1" width="39.28125" style="0" customWidth="1"/>
    <col min="2" max="2" width="19.00390625" style="0" customWidth="1"/>
    <col min="3" max="3" width="21.00390625" style="16" customWidth="1"/>
  </cols>
  <sheetData>
    <row r="1" ht="39.75" customHeight="1">
      <c r="A1" s="9" t="s">
        <v>15</v>
      </c>
    </row>
    <row r="2" ht="21" customHeight="1">
      <c r="C2" s="17" t="s">
        <v>1</v>
      </c>
    </row>
    <row r="3" spans="1:3" ht="70.5" customHeight="1">
      <c r="A3" s="6" t="s">
        <v>2</v>
      </c>
      <c r="B3" s="4" t="s">
        <v>3</v>
      </c>
      <c r="C3" s="22" t="s">
        <v>4</v>
      </c>
    </row>
    <row r="4" spans="1:3" s="26" customFormat="1" ht="55.5" customHeight="1">
      <c r="A4" s="35" t="s">
        <v>16</v>
      </c>
      <c r="B4" s="84">
        <v>239158</v>
      </c>
      <c r="C4" s="72">
        <v>0.44783345922421347</v>
      </c>
    </row>
    <row r="5" spans="1:3" ht="55.5" customHeight="1">
      <c r="A5" s="7" t="s">
        <v>17</v>
      </c>
      <c r="B5" s="64">
        <v>211786</v>
      </c>
      <c r="C5" s="72">
        <v>1.3352206981903691</v>
      </c>
    </row>
    <row r="6" spans="1:3" ht="55.5" customHeight="1">
      <c r="A6" s="7" t="s">
        <v>18</v>
      </c>
      <c r="B6" s="65">
        <v>212600</v>
      </c>
      <c r="C6" s="67">
        <v>0.5781112509343433</v>
      </c>
    </row>
    <row r="7" spans="1:3" ht="55.5" customHeight="1">
      <c r="A7" s="7" t="s">
        <v>19</v>
      </c>
      <c r="B7" s="65">
        <v>1730</v>
      </c>
      <c r="C7" s="67">
        <v>-7.15120855046132</v>
      </c>
    </row>
    <row r="8" spans="1:3" ht="55.5" customHeight="1">
      <c r="A8" s="7" t="s">
        <v>20</v>
      </c>
      <c r="B8" s="85">
        <v>99.16</v>
      </c>
      <c r="C8" s="194" t="s">
        <v>171</v>
      </c>
    </row>
    <row r="9" spans="1:3" s="26" customFormat="1" ht="14.25">
      <c r="A9" s="204" t="s">
        <v>21</v>
      </c>
      <c r="B9" s="204"/>
      <c r="C9" s="204"/>
    </row>
    <row r="10" spans="1:3" s="26" customFormat="1" ht="15">
      <c r="A10" s="205" t="s">
        <v>22</v>
      </c>
      <c r="B10" s="206"/>
      <c r="C10" s="206"/>
    </row>
    <row r="11" spans="1:3" s="26" customFormat="1" ht="14.25" customHeight="1">
      <c r="A11" s="205" t="s">
        <v>23</v>
      </c>
      <c r="B11" s="206"/>
      <c r="C11" s="206"/>
    </row>
    <row r="12" spans="1:3" ht="15">
      <c r="A12" s="205" t="s">
        <v>24</v>
      </c>
      <c r="B12" s="206"/>
      <c r="C12" s="206"/>
    </row>
  </sheetData>
  <sheetProtection/>
  <mergeCells count="4">
    <mergeCell ref="A9:C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2">
      <selection activeCell="E7" sqref="E7"/>
    </sheetView>
  </sheetViews>
  <sheetFormatPr defaultColWidth="9.140625" defaultRowHeight="14.25"/>
  <cols>
    <col min="1" max="1" width="47.57421875" style="0" customWidth="1"/>
    <col min="2" max="2" width="16.421875" style="0" customWidth="1"/>
    <col min="3" max="3" width="20.7109375" style="16" customWidth="1"/>
    <col min="4" max="4" width="9.57421875" style="0" bestFit="1" customWidth="1"/>
  </cols>
  <sheetData>
    <row r="1" ht="39.75" customHeight="1">
      <c r="A1" s="9" t="s">
        <v>25</v>
      </c>
    </row>
    <row r="2" ht="21" customHeight="1">
      <c r="C2" s="17" t="s">
        <v>1</v>
      </c>
    </row>
    <row r="3" spans="1:3" ht="40.5" customHeight="1">
      <c r="A3" s="6" t="s">
        <v>2</v>
      </c>
      <c r="B3" s="4" t="s">
        <v>3</v>
      </c>
      <c r="C3" s="22" t="s">
        <v>4</v>
      </c>
    </row>
    <row r="4" spans="1:4" ht="40.5" customHeight="1">
      <c r="A4" s="7" t="s">
        <v>26</v>
      </c>
      <c r="B4" s="86">
        <v>69404527</v>
      </c>
      <c r="C4" s="80">
        <v>9.2</v>
      </c>
      <c r="D4" s="20"/>
    </row>
    <row r="5" spans="1:4" ht="40.5" customHeight="1">
      <c r="A5" s="7" t="s">
        <v>27</v>
      </c>
      <c r="B5" s="86">
        <v>60683370</v>
      </c>
      <c r="C5" s="80">
        <v>8.8</v>
      </c>
      <c r="D5" s="20"/>
    </row>
    <row r="6" spans="1:4" ht="40.5" customHeight="1">
      <c r="A6" s="7" t="s">
        <v>28</v>
      </c>
      <c r="B6" s="86">
        <v>8721157</v>
      </c>
      <c r="C6" s="80">
        <v>11.6</v>
      </c>
      <c r="D6" s="20"/>
    </row>
    <row r="7" spans="1:4" ht="40.5" customHeight="1">
      <c r="A7" s="7" t="s">
        <v>29</v>
      </c>
      <c r="B7" s="86">
        <v>8212493.7</v>
      </c>
      <c r="C7" s="80">
        <v>8.56934641798219</v>
      </c>
      <c r="D7" s="20"/>
    </row>
    <row r="8" spans="1:4" ht="40.5" customHeight="1">
      <c r="A8" s="35" t="s">
        <v>30</v>
      </c>
      <c r="B8" s="86">
        <v>7375707.6</v>
      </c>
      <c r="C8" s="80">
        <v>9.29511488074344</v>
      </c>
      <c r="D8" s="20"/>
    </row>
    <row r="9" spans="1:3" s="26" customFormat="1" ht="40.5" customHeight="1">
      <c r="A9" s="35" t="s">
        <v>31</v>
      </c>
      <c r="B9" s="86">
        <v>836786.1</v>
      </c>
      <c r="C9" s="80">
        <v>2.56604453509279</v>
      </c>
    </row>
    <row r="10" spans="1:3" ht="36.75" customHeight="1">
      <c r="A10" s="7" t="s">
        <v>32</v>
      </c>
      <c r="B10" s="79">
        <v>1020717.9</v>
      </c>
      <c r="C10" s="80">
        <v>2.49231597243489</v>
      </c>
    </row>
    <row r="11" spans="1:3" ht="32.25" customHeight="1">
      <c r="A11" s="7" t="s">
        <v>33</v>
      </c>
      <c r="B11" s="197">
        <v>281569</v>
      </c>
      <c r="C11" s="198">
        <v>-1.98737807976941</v>
      </c>
    </row>
    <row r="12" spans="1:3" ht="37.5" customHeight="1">
      <c r="A12" s="7" t="s">
        <v>34</v>
      </c>
      <c r="B12" s="197">
        <v>739149</v>
      </c>
      <c r="C12" s="198">
        <v>4.30840832661839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A13" sqref="A13"/>
    </sheetView>
  </sheetViews>
  <sheetFormatPr defaultColWidth="9.140625" defaultRowHeight="14.25"/>
  <cols>
    <col min="1" max="1" width="47.57421875" style="0" customWidth="1"/>
    <col min="2" max="2" width="18.28125" style="0" customWidth="1"/>
    <col min="3" max="3" width="18.00390625" style="20" customWidth="1"/>
    <col min="4" max="4" width="9.57421875" style="0" bestFit="1" customWidth="1"/>
  </cols>
  <sheetData>
    <row r="1" ht="39.75" customHeight="1">
      <c r="A1" s="9" t="s">
        <v>35</v>
      </c>
    </row>
    <row r="2" ht="21" customHeight="1">
      <c r="C2" s="19" t="s">
        <v>1</v>
      </c>
    </row>
    <row r="3" spans="1:3" ht="40.5" customHeight="1">
      <c r="A3" s="6" t="s">
        <v>2</v>
      </c>
      <c r="B3" s="4" t="s">
        <v>3</v>
      </c>
      <c r="C3" s="61" t="s">
        <v>4</v>
      </c>
    </row>
    <row r="4" spans="1:3" ht="40.5" customHeight="1">
      <c r="A4" s="7" t="s">
        <v>36</v>
      </c>
      <c r="B4" s="73">
        <v>296</v>
      </c>
      <c r="C4" s="67">
        <v>-4.5</v>
      </c>
    </row>
    <row r="5" spans="1:3" ht="40.5" customHeight="1">
      <c r="A5" s="7" t="s">
        <v>37</v>
      </c>
      <c r="B5" s="73">
        <v>248</v>
      </c>
      <c r="C5" s="67">
        <v>-5.3</v>
      </c>
    </row>
    <row r="6" spans="1:3" ht="40.5" customHeight="1">
      <c r="A6" s="7" t="s">
        <v>38</v>
      </c>
      <c r="B6" s="144">
        <v>2647473</v>
      </c>
      <c r="C6" s="67">
        <v>6.1</v>
      </c>
    </row>
    <row r="7" spans="1:3" ht="40.5" customHeight="1">
      <c r="A7" s="35" t="s">
        <v>39</v>
      </c>
      <c r="B7" s="144">
        <v>2310288</v>
      </c>
      <c r="C7" s="67">
        <v>7.1</v>
      </c>
    </row>
    <row r="8" spans="1:3" ht="40.5" customHeight="1">
      <c r="A8" s="47" t="s">
        <v>40</v>
      </c>
      <c r="B8" s="145">
        <v>337185</v>
      </c>
      <c r="C8" s="67">
        <v>-0.5</v>
      </c>
    </row>
    <row r="9" spans="1:3" ht="40.5" customHeight="1">
      <c r="A9" s="7" t="s">
        <v>41</v>
      </c>
      <c r="B9" s="145">
        <v>2606562</v>
      </c>
      <c r="C9" s="67">
        <v>6.3</v>
      </c>
    </row>
    <row r="10" spans="1:3" s="26" customFormat="1" ht="40.5" customHeight="1">
      <c r="A10" s="38" t="s">
        <v>42</v>
      </c>
      <c r="B10" s="73">
        <v>13</v>
      </c>
      <c r="C10" s="164" t="s">
        <v>154</v>
      </c>
    </row>
    <row r="11" spans="1:3" s="26" customFormat="1" ht="40.5" customHeight="1">
      <c r="A11" s="38" t="s">
        <v>43</v>
      </c>
      <c r="B11" s="65">
        <v>161101</v>
      </c>
      <c r="C11" s="67">
        <v>19</v>
      </c>
    </row>
    <row r="12" spans="1:3" s="26" customFormat="1" ht="40.5" customHeight="1">
      <c r="A12" s="38" t="s">
        <v>44</v>
      </c>
      <c r="B12" s="65">
        <v>63</v>
      </c>
      <c r="C12" s="67">
        <v>-1.6</v>
      </c>
    </row>
    <row r="13" spans="1:3" s="26" customFormat="1" ht="40.5" customHeight="1">
      <c r="A13" s="38" t="s">
        <v>45</v>
      </c>
      <c r="B13" s="65">
        <v>1973038</v>
      </c>
      <c r="C13" s="67">
        <v>11.2</v>
      </c>
    </row>
    <row r="14" spans="1:3" ht="14.25">
      <c r="A14" s="204" t="s">
        <v>46</v>
      </c>
      <c r="B14" s="204"/>
      <c r="C14" s="204"/>
    </row>
    <row r="15" spans="1:3" ht="15">
      <c r="A15" s="201" t="s">
        <v>167</v>
      </c>
      <c r="B15" s="201"/>
      <c r="C15" s="201"/>
    </row>
  </sheetData>
  <sheetProtection/>
  <mergeCells count="2"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8" sqref="E8"/>
    </sheetView>
  </sheetViews>
  <sheetFormatPr defaultColWidth="9.140625" defaultRowHeight="14.25"/>
  <cols>
    <col min="1" max="1" width="39.57421875" style="0" customWidth="1"/>
    <col min="2" max="2" width="22.28125" style="0" customWidth="1"/>
    <col min="3" max="3" width="18.140625" style="20" customWidth="1"/>
  </cols>
  <sheetData>
    <row r="1" spans="1:3" ht="39.75" customHeight="1">
      <c r="A1" s="9" t="s">
        <v>47</v>
      </c>
      <c r="C1" s="19"/>
    </row>
    <row r="2" spans="1:3" ht="18.75">
      <c r="A2" s="1"/>
      <c r="C2" s="19" t="s">
        <v>1</v>
      </c>
    </row>
    <row r="3" spans="1:3" ht="49.5" customHeight="1">
      <c r="A3" s="6" t="s">
        <v>2</v>
      </c>
      <c r="B3" s="58" t="s">
        <v>3</v>
      </c>
      <c r="C3" s="59" t="s">
        <v>4</v>
      </c>
    </row>
    <row r="4" spans="1:3" s="26" customFormat="1" ht="33" customHeight="1">
      <c r="A4" s="48" t="s">
        <v>48</v>
      </c>
      <c r="B4" s="84">
        <v>2112309</v>
      </c>
      <c r="C4" s="25">
        <v>-4.8</v>
      </c>
    </row>
    <row r="5" spans="1:3" s="26" customFormat="1" ht="33" customHeight="1">
      <c r="A5" s="48" t="s">
        <v>49</v>
      </c>
      <c r="B5" s="84">
        <v>1628333</v>
      </c>
      <c r="C5" s="63">
        <v>3.5999999999999996</v>
      </c>
    </row>
    <row r="6" spans="1:3" s="26" customFormat="1" ht="33" customHeight="1">
      <c r="A6" s="48" t="s">
        <v>50</v>
      </c>
      <c r="B6" s="84">
        <v>483976</v>
      </c>
      <c r="C6" s="25">
        <v>-25.2</v>
      </c>
    </row>
    <row r="7" spans="1:7" s="26" customFormat="1" ht="33" customHeight="1">
      <c r="A7" s="48" t="s">
        <v>51</v>
      </c>
      <c r="B7" s="15">
        <v>257488</v>
      </c>
      <c r="C7" s="25">
        <v>33.800000000000004</v>
      </c>
      <c r="G7" s="196"/>
    </row>
    <row r="8" spans="1:3" s="26" customFormat="1" ht="33" customHeight="1">
      <c r="A8" s="48" t="s">
        <v>52</v>
      </c>
      <c r="B8" s="15">
        <v>771375</v>
      </c>
      <c r="C8" s="25">
        <v>53.1</v>
      </c>
    </row>
    <row r="9" spans="1:3" s="26" customFormat="1" ht="33" customHeight="1">
      <c r="A9" s="48" t="s">
        <v>53</v>
      </c>
      <c r="B9" s="68">
        <v>983041</v>
      </c>
      <c r="C9" s="72">
        <v>-15.6</v>
      </c>
    </row>
    <row r="10" spans="1:3" s="26" customFormat="1" ht="33" customHeight="1">
      <c r="A10" s="48" t="s">
        <v>54</v>
      </c>
      <c r="B10" s="68">
        <v>289238</v>
      </c>
      <c r="C10" s="72">
        <v>-19.7</v>
      </c>
    </row>
    <row r="11" spans="1:3" s="49" customFormat="1" ht="18.75" customHeight="1">
      <c r="A11" s="207" t="s">
        <v>55</v>
      </c>
      <c r="B11" s="207"/>
      <c r="C11" s="207"/>
    </row>
    <row r="12" spans="1:3" s="26" customFormat="1" ht="14.25">
      <c r="A12" s="208" t="s">
        <v>168</v>
      </c>
      <c r="B12" s="209"/>
      <c r="C12" s="209"/>
    </row>
    <row r="13" spans="1:3" s="26" customFormat="1" ht="14.25">
      <c r="A13" s="208"/>
      <c r="B13" s="210"/>
      <c r="C13" s="210"/>
    </row>
    <row r="14" spans="1:3" ht="39.75" customHeight="1">
      <c r="A14" s="9" t="s">
        <v>56</v>
      </c>
      <c r="C14" s="19"/>
    </row>
    <row r="15" spans="1:3" ht="15.75" customHeight="1">
      <c r="A15" s="1"/>
      <c r="C15" s="19" t="s">
        <v>1</v>
      </c>
    </row>
    <row r="16" spans="1:3" ht="33" customHeight="1">
      <c r="A16" s="6" t="s">
        <v>2</v>
      </c>
      <c r="B16" s="4" t="s">
        <v>3</v>
      </c>
      <c r="C16" s="61" t="s">
        <v>4</v>
      </c>
    </row>
    <row r="17" spans="1:3" ht="30" customHeight="1">
      <c r="A17" s="2" t="s">
        <v>57</v>
      </c>
      <c r="B17" s="70">
        <v>185</v>
      </c>
      <c r="C17" s="71">
        <v>-5.6</v>
      </c>
    </row>
    <row r="18" spans="1:3" ht="30" customHeight="1">
      <c r="A18" s="2" t="s">
        <v>58</v>
      </c>
      <c r="B18" s="70">
        <v>1964452</v>
      </c>
      <c r="C18" s="71">
        <v>-5.4</v>
      </c>
    </row>
    <row r="19" spans="1:3" ht="30" customHeight="1">
      <c r="A19" s="2" t="s">
        <v>59</v>
      </c>
      <c r="B19" s="70">
        <v>26248644</v>
      </c>
      <c r="C19" s="71">
        <v>-5.3</v>
      </c>
    </row>
    <row r="20" spans="1:3" ht="30" customHeight="1">
      <c r="A20" s="2" t="s">
        <v>60</v>
      </c>
      <c r="B20" s="70">
        <v>2172646</v>
      </c>
      <c r="C20" s="71">
        <v>-10</v>
      </c>
    </row>
    <row r="21" spans="1:3" ht="14.25">
      <c r="A21" s="204" t="s">
        <v>61</v>
      </c>
      <c r="B21" s="204"/>
      <c r="C21" s="204"/>
    </row>
    <row r="22" spans="1:3" s="34" customFormat="1" ht="15">
      <c r="A22" s="201" t="s">
        <v>167</v>
      </c>
      <c r="B22" s="201"/>
      <c r="C22" s="201"/>
    </row>
  </sheetData>
  <sheetProtection/>
  <mergeCells count="5">
    <mergeCell ref="A11:C11"/>
    <mergeCell ref="A12:C12"/>
    <mergeCell ref="A13:C13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10" sqref="C10"/>
    </sheetView>
  </sheetViews>
  <sheetFormatPr defaultColWidth="9.140625" defaultRowHeight="14.25"/>
  <cols>
    <col min="1" max="1" width="31.140625" style="0" customWidth="1"/>
    <col min="2" max="2" width="8.57421875" style="0" customWidth="1"/>
    <col min="3" max="3" width="20.57421875" style="0" customWidth="1"/>
    <col min="4" max="4" width="18.57421875" style="20" customWidth="1"/>
    <col min="7" max="7" width="26.57421875" style="0" customWidth="1"/>
  </cols>
  <sheetData>
    <row r="1" spans="1:2" ht="39.75" customHeight="1">
      <c r="A1" s="9" t="s">
        <v>62</v>
      </c>
      <c r="B1" s="9"/>
    </row>
    <row r="2" ht="21" customHeight="1">
      <c r="D2" s="21"/>
    </row>
    <row r="3" spans="1:4" ht="79.5" customHeight="1">
      <c r="A3" s="6" t="s">
        <v>2</v>
      </c>
      <c r="B3" s="6" t="s">
        <v>63</v>
      </c>
      <c r="C3" s="4" t="s">
        <v>3</v>
      </c>
      <c r="D3" s="61" t="s">
        <v>4</v>
      </c>
    </row>
    <row r="4" spans="1:4" ht="72.75" customHeight="1">
      <c r="A4" s="10" t="s">
        <v>64</v>
      </c>
      <c r="B4" s="6" t="s">
        <v>65</v>
      </c>
      <c r="C4" s="73">
        <v>72012</v>
      </c>
      <c r="D4" s="67">
        <v>2.385759376688368</v>
      </c>
    </row>
    <row r="5" spans="1:4" ht="72.75" customHeight="1">
      <c r="A5" s="23" t="s">
        <v>66</v>
      </c>
      <c r="B5" s="6" t="s">
        <v>65</v>
      </c>
      <c r="C5" s="73">
        <v>647</v>
      </c>
      <c r="D5" s="191" t="s">
        <v>172</v>
      </c>
    </row>
    <row r="6" spans="1:4" ht="72.75" customHeight="1">
      <c r="A6" s="10" t="s">
        <v>67</v>
      </c>
      <c r="B6" s="6" t="s">
        <v>68</v>
      </c>
      <c r="C6" s="73">
        <v>91040</v>
      </c>
      <c r="D6" s="67">
        <v>3.7918690288893497</v>
      </c>
    </row>
    <row r="7" spans="1:4" ht="72.75" customHeight="1">
      <c r="A7" s="10" t="s">
        <v>148</v>
      </c>
      <c r="B7" s="6" t="s">
        <v>65</v>
      </c>
      <c r="C7" s="73">
        <v>46296</v>
      </c>
      <c r="D7" s="67">
        <v>16.920901101121324</v>
      </c>
    </row>
    <row r="8" spans="1:4" ht="72.75" customHeight="1">
      <c r="A8" s="23" t="s">
        <v>66</v>
      </c>
      <c r="B8" s="6" t="s">
        <v>65</v>
      </c>
      <c r="C8" s="73">
        <v>990</v>
      </c>
      <c r="D8" s="191" t="s">
        <v>173</v>
      </c>
    </row>
    <row r="9" spans="1:4" ht="72.75" customHeight="1">
      <c r="A9" s="10" t="s">
        <v>69</v>
      </c>
      <c r="B9" s="6" t="s">
        <v>68</v>
      </c>
      <c r="C9" s="73">
        <v>84839</v>
      </c>
      <c r="D9" s="67">
        <v>17.219796617663306</v>
      </c>
    </row>
    <row r="10" spans="1:4" ht="72.75" customHeight="1">
      <c r="A10" s="10" t="s">
        <v>70</v>
      </c>
      <c r="B10" s="6" t="s">
        <v>68</v>
      </c>
      <c r="C10" s="73">
        <v>26343</v>
      </c>
      <c r="D10" s="67">
        <v>-4.120109190172883</v>
      </c>
    </row>
    <row r="11" spans="1:4" ht="14.25">
      <c r="A11" s="211" t="s">
        <v>150</v>
      </c>
      <c r="B11" s="211"/>
      <c r="C11" s="211"/>
      <c r="D11" s="211"/>
    </row>
    <row r="12" spans="1:4" ht="15">
      <c r="A12" s="212"/>
      <c r="B12" s="213"/>
      <c r="C12" s="213"/>
      <c r="D12" s="213"/>
    </row>
    <row r="14" spans="1:4" ht="14.25">
      <c r="A14" s="20"/>
      <c r="D14"/>
    </row>
    <row r="15" spans="1:4" ht="14.25">
      <c r="A15" s="20"/>
      <c r="D15"/>
    </row>
    <row r="16" spans="1:4" ht="14.25">
      <c r="A16" s="20"/>
      <c r="D16"/>
    </row>
  </sheetData>
  <sheetProtection/>
  <mergeCells count="2"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0">
      <selection activeCell="C18" sqref="C18"/>
    </sheetView>
  </sheetViews>
  <sheetFormatPr defaultColWidth="9.140625" defaultRowHeight="14.25"/>
  <cols>
    <col min="1" max="1" width="35.421875" style="0" customWidth="1"/>
    <col min="2" max="2" width="16.8515625" style="11" customWidth="1"/>
    <col min="3" max="3" width="17.57421875" style="20" customWidth="1"/>
    <col min="4" max="4" width="19.28125" style="0" customWidth="1"/>
    <col min="7" max="7" width="19.140625" style="0" customWidth="1"/>
  </cols>
  <sheetData>
    <row r="1" spans="1:4" ht="39.75" customHeight="1">
      <c r="A1" s="9" t="s">
        <v>71</v>
      </c>
      <c r="B1" s="166"/>
      <c r="C1"/>
      <c r="D1" s="20"/>
    </row>
    <row r="2" spans="3:4" ht="21" customHeight="1">
      <c r="C2"/>
      <c r="D2" s="165"/>
    </row>
    <row r="3" spans="1:4" ht="35.25" customHeight="1">
      <c r="A3" s="170" t="s">
        <v>2</v>
      </c>
      <c r="B3" s="170" t="s">
        <v>158</v>
      </c>
      <c r="C3" s="4" t="s">
        <v>3</v>
      </c>
      <c r="D3" s="61" t="s">
        <v>4</v>
      </c>
    </row>
    <row r="4" spans="1:4" ht="35.25" customHeight="1">
      <c r="A4" s="169" t="s">
        <v>72</v>
      </c>
      <c r="B4" s="170" t="s">
        <v>159</v>
      </c>
      <c r="C4" s="75">
        <v>5051303.574</v>
      </c>
      <c r="D4" s="67">
        <v>-4.69636531557083</v>
      </c>
    </row>
    <row r="5" spans="1:4" ht="35.25" customHeight="1">
      <c r="A5" s="169" t="s">
        <v>151</v>
      </c>
      <c r="B5" s="170" t="s">
        <v>159</v>
      </c>
      <c r="C5" s="75">
        <v>3404883.8477</v>
      </c>
      <c r="D5" s="67">
        <v>-7.603962781885784</v>
      </c>
    </row>
    <row r="6" spans="1:4" ht="35.25" customHeight="1">
      <c r="A6" s="169" t="s">
        <v>157</v>
      </c>
      <c r="B6" s="170" t="s">
        <v>160</v>
      </c>
      <c r="C6" s="75">
        <v>325</v>
      </c>
      <c r="D6" s="67">
        <v>65.82</v>
      </c>
    </row>
    <row r="7" spans="1:4" ht="35.25" customHeight="1">
      <c r="A7" s="169" t="s">
        <v>73</v>
      </c>
      <c r="B7" s="170" t="s">
        <v>161</v>
      </c>
      <c r="C7" s="75">
        <v>26148</v>
      </c>
      <c r="D7" s="67">
        <v>-39.8</v>
      </c>
    </row>
    <row r="8" spans="1:4" ht="35.25" customHeight="1">
      <c r="A8" s="171" t="s">
        <v>74</v>
      </c>
      <c r="B8" s="170" t="s">
        <v>161</v>
      </c>
      <c r="C8" s="75">
        <v>49000</v>
      </c>
      <c r="D8" s="195" t="s">
        <v>175</v>
      </c>
    </row>
    <row r="9" spans="1:3" ht="14.25">
      <c r="A9" s="211" t="s">
        <v>162</v>
      </c>
      <c r="B9" s="211"/>
      <c r="C9" s="211"/>
    </row>
    <row r="10" spans="1:3" ht="16.5" customHeight="1">
      <c r="A10" s="214" t="s">
        <v>163</v>
      </c>
      <c r="B10" s="214"/>
      <c r="C10" s="214"/>
    </row>
    <row r="11" spans="1:3" ht="16.5" customHeight="1">
      <c r="A11" s="62"/>
      <c r="B11" s="167"/>
      <c r="C11" s="62"/>
    </row>
    <row r="13" spans="1:3" ht="20.25">
      <c r="A13" s="9" t="s">
        <v>75</v>
      </c>
      <c r="B13" s="168"/>
      <c r="C13"/>
    </row>
    <row r="14" spans="1:3" ht="27.75" customHeight="1">
      <c r="A14" s="1"/>
      <c r="B14" s="168"/>
      <c r="C14" s="21" t="s">
        <v>76</v>
      </c>
    </row>
    <row r="15" spans="1:3" ht="36" customHeight="1">
      <c r="A15" s="6" t="s">
        <v>2</v>
      </c>
      <c r="B15" s="4" t="s">
        <v>3</v>
      </c>
      <c r="C15" s="61" t="s">
        <v>4</v>
      </c>
    </row>
    <row r="16" spans="1:3" ht="36" customHeight="1">
      <c r="A16" s="39" t="s">
        <v>77</v>
      </c>
      <c r="B16" s="163">
        <v>1993</v>
      </c>
      <c r="C16" s="67">
        <v>5.3</v>
      </c>
    </row>
    <row r="17" spans="1:3" ht="36" customHeight="1">
      <c r="A17" s="155" t="s">
        <v>78</v>
      </c>
      <c r="B17" s="74">
        <v>389.94</v>
      </c>
      <c r="C17" s="76">
        <v>10.1</v>
      </c>
    </row>
    <row r="18" spans="1:3" ht="36" customHeight="1">
      <c r="A18" s="8" t="s">
        <v>79</v>
      </c>
      <c r="B18" s="77">
        <v>12.04</v>
      </c>
      <c r="C18" s="76">
        <v>10.1</v>
      </c>
    </row>
    <row r="19" ht="14.25">
      <c r="A19" s="32" t="s">
        <v>80</v>
      </c>
    </row>
    <row r="20" spans="1:4" ht="14.25">
      <c r="A20" s="150" t="s">
        <v>149</v>
      </c>
      <c r="B20" s="167"/>
      <c r="C20" s="90"/>
      <c r="D20" s="90"/>
    </row>
  </sheetData>
  <sheetProtection/>
  <mergeCells count="2"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0">
      <selection activeCell="E26" sqref="E26"/>
    </sheetView>
  </sheetViews>
  <sheetFormatPr defaultColWidth="9.140625" defaultRowHeight="14.25"/>
  <cols>
    <col min="1" max="1" width="6.7109375" style="0" customWidth="1"/>
    <col min="2" max="2" width="47.421875" style="0" customWidth="1"/>
    <col min="3" max="3" width="10.28125" style="0" customWidth="1"/>
    <col min="4" max="4" width="18.421875" style="0" customWidth="1"/>
  </cols>
  <sheetData>
    <row r="1" spans="1:3" ht="34.5" customHeight="1">
      <c r="A1" s="215" t="s">
        <v>82</v>
      </c>
      <c r="B1" s="215"/>
      <c r="C1" s="9"/>
    </row>
    <row r="2" ht="21" customHeight="1"/>
    <row r="3" spans="1:4" ht="60.75" customHeight="1">
      <c r="A3" s="13"/>
      <c r="B3" s="6" t="s">
        <v>2</v>
      </c>
      <c r="C3" s="6" t="s">
        <v>63</v>
      </c>
      <c r="D3" s="5" t="s">
        <v>3</v>
      </c>
    </row>
    <row r="4" spans="1:4" ht="51.75" customHeight="1">
      <c r="A4" s="217" t="s">
        <v>83</v>
      </c>
      <c r="B4" s="10" t="s">
        <v>84</v>
      </c>
      <c r="C4" s="6" t="s">
        <v>68</v>
      </c>
      <c r="D4" s="78">
        <v>5360</v>
      </c>
    </row>
    <row r="5" spans="1:4" ht="51.75" customHeight="1">
      <c r="A5" s="218"/>
      <c r="B5" s="10" t="s">
        <v>85</v>
      </c>
      <c r="C5" s="6" t="s">
        <v>65</v>
      </c>
      <c r="D5" s="78">
        <v>3691</v>
      </c>
    </row>
    <row r="6" spans="1:4" ht="51.75" customHeight="1">
      <c r="A6" s="219"/>
      <c r="B6" s="10" t="s">
        <v>86</v>
      </c>
      <c r="C6" s="6" t="s">
        <v>87</v>
      </c>
      <c r="D6" s="78">
        <v>3432.38</v>
      </c>
    </row>
    <row r="7" spans="1:4" ht="51.75" customHeight="1">
      <c r="A7" s="217" t="s">
        <v>88</v>
      </c>
      <c r="B7" s="10" t="s">
        <v>89</v>
      </c>
      <c r="C7" s="6" t="s">
        <v>68</v>
      </c>
      <c r="D7" s="78">
        <v>32286</v>
      </c>
    </row>
    <row r="8" spans="1:4" ht="51.75" customHeight="1">
      <c r="A8" s="220"/>
      <c r="B8" s="10" t="s">
        <v>90</v>
      </c>
      <c r="C8" s="6" t="s">
        <v>68</v>
      </c>
      <c r="D8" s="78">
        <v>20412</v>
      </c>
    </row>
    <row r="9" spans="1:4" ht="51.75" customHeight="1">
      <c r="A9" s="220"/>
      <c r="B9" s="10" t="s">
        <v>91</v>
      </c>
      <c r="C9" s="6" t="s">
        <v>68</v>
      </c>
      <c r="D9" s="78">
        <v>20161</v>
      </c>
    </row>
    <row r="10" spans="1:4" ht="51.75" customHeight="1">
      <c r="A10" s="220"/>
      <c r="B10" s="10" t="s">
        <v>92</v>
      </c>
      <c r="C10" s="6" t="s">
        <v>68</v>
      </c>
      <c r="D10" s="78">
        <v>13238</v>
      </c>
    </row>
    <row r="11" spans="1:4" s="26" customFormat="1" ht="51.75" customHeight="1">
      <c r="A11" s="220"/>
      <c r="B11" s="23" t="s">
        <v>93</v>
      </c>
      <c r="C11" s="24" t="s">
        <v>94</v>
      </c>
      <c r="D11" s="66">
        <v>62.44502261041938</v>
      </c>
    </row>
    <row r="12" spans="1:4" ht="51.75" customHeight="1">
      <c r="A12" s="220"/>
      <c r="B12" s="10" t="s">
        <v>95</v>
      </c>
      <c r="C12" s="6" t="s">
        <v>65</v>
      </c>
      <c r="D12" s="189">
        <v>1</v>
      </c>
    </row>
    <row r="13" spans="1:4" ht="51.75" customHeight="1">
      <c r="A13" s="221"/>
      <c r="B13" s="40" t="s">
        <v>96</v>
      </c>
      <c r="C13" s="6" t="s">
        <v>65</v>
      </c>
      <c r="D13" s="190">
        <v>1</v>
      </c>
    </row>
    <row r="14" spans="1:4" ht="14.25">
      <c r="A14" s="216" t="s">
        <v>97</v>
      </c>
      <c r="B14" s="216"/>
      <c r="C14" s="216"/>
      <c r="D14" s="69"/>
    </row>
    <row r="15" spans="2:4" ht="15">
      <c r="B15" s="205"/>
      <c r="C15" s="205"/>
      <c r="D15" s="206"/>
    </row>
  </sheetData>
  <sheetProtection/>
  <mergeCells count="5">
    <mergeCell ref="A1:B1"/>
    <mergeCell ref="A14:C14"/>
    <mergeCell ref="B15:D15"/>
    <mergeCell ref="A4:A6"/>
    <mergeCell ref="A7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G14" sqref="G14"/>
    </sheetView>
  </sheetViews>
  <sheetFormatPr defaultColWidth="24.57421875" defaultRowHeight="14.25"/>
  <cols>
    <col min="1" max="1" width="23.57421875" style="0" customWidth="1"/>
    <col min="2" max="2" width="14.421875" style="0" customWidth="1"/>
    <col min="3" max="3" width="12.57421875" style="11" customWidth="1"/>
    <col min="4" max="4" width="14.421875" style="0" customWidth="1"/>
    <col min="5" max="5" width="17.57421875" style="0" customWidth="1"/>
    <col min="6" max="6" width="13.7109375" style="0" customWidth="1"/>
    <col min="7" max="7" width="18.421875" style="0" customWidth="1"/>
    <col min="8" max="8" width="20.7109375" style="0" customWidth="1"/>
  </cols>
  <sheetData>
    <row r="1" spans="1:8" s="26" customFormat="1" ht="28.5" customHeight="1">
      <c r="A1" s="222" t="s">
        <v>98</v>
      </c>
      <c r="B1" s="222"/>
      <c r="C1" s="222"/>
      <c r="D1" s="222"/>
      <c r="E1" s="222"/>
      <c r="F1" s="222"/>
      <c r="G1" s="222"/>
      <c r="H1" s="56"/>
    </row>
    <row r="2" spans="1:8" s="26" customFormat="1" ht="28.5" customHeight="1">
      <c r="A2" s="233" t="s">
        <v>99</v>
      </c>
      <c r="B2" s="223" t="s">
        <v>100</v>
      </c>
      <c r="C2" s="223"/>
      <c r="D2" s="223" t="s">
        <v>101</v>
      </c>
      <c r="E2" s="223"/>
      <c r="F2" s="223" t="s">
        <v>102</v>
      </c>
      <c r="G2" s="224"/>
      <c r="H2" s="57"/>
    </row>
    <row r="3" spans="1:8" s="26" customFormat="1" ht="31.5" customHeight="1">
      <c r="A3" s="234"/>
      <c r="B3" s="44" t="s">
        <v>103</v>
      </c>
      <c r="C3" s="44" t="s">
        <v>104</v>
      </c>
      <c r="D3" s="44" t="s">
        <v>103</v>
      </c>
      <c r="E3" s="44" t="s">
        <v>104</v>
      </c>
      <c r="F3" s="44" t="s">
        <v>103</v>
      </c>
      <c r="G3" s="46" t="s">
        <v>104</v>
      </c>
      <c r="H3" s="57"/>
    </row>
    <row r="4" spans="1:8" ht="14.25">
      <c r="A4" s="91" t="s">
        <v>153</v>
      </c>
      <c r="B4" s="60">
        <v>1107</v>
      </c>
      <c r="C4" s="60">
        <v>7206</v>
      </c>
      <c r="D4" s="87">
        <v>11</v>
      </c>
      <c r="E4" s="60">
        <v>63</v>
      </c>
      <c r="F4" s="60">
        <v>395</v>
      </c>
      <c r="G4" s="87">
        <v>2282</v>
      </c>
      <c r="H4" s="57"/>
    </row>
    <row r="5" spans="1:8" ht="14.25">
      <c r="A5" s="91" t="s">
        <v>164</v>
      </c>
      <c r="B5" s="60">
        <v>1222</v>
      </c>
      <c r="C5" s="60">
        <v>8428</v>
      </c>
      <c r="D5" s="87">
        <v>15</v>
      </c>
      <c r="E5" s="60">
        <v>78</v>
      </c>
      <c r="F5" s="60">
        <v>497</v>
      </c>
      <c r="G5" s="87">
        <v>2779</v>
      </c>
      <c r="H5" s="57"/>
    </row>
    <row r="6" spans="1:8" ht="14.25">
      <c r="A6" s="91" t="s">
        <v>170</v>
      </c>
      <c r="B6" s="60">
        <v>1166</v>
      </c>
      <c r="C6" s="60">
        <v>9594</v>
      </c>
      <c r="D6" s="87">
        <v>10</v>
      </c>
      <c r="E6" s="60">
        <v>88</v>
      </c>
      <c r="F6" s="60">
        <v>325</v>
      </c>
      <c r="G6" s="87">
        <v>3104</v>
      </c>
      <c r="H6" s="57"/>
    </row>
    <row r="7" spans="1:17" s="53" customFormat="1" ht="18.75">
      <c r="A7" s="225" t="s">
        <v>105</v>
      </c>
      <c r="B7" s="225"/>
      <c r="C7" s="225"/>
      <c r="D7" s="225"/>
      <c r="E7" s="225"/>
      <c r="F7" s="225"/>
      <c r="G7" s="225"/>
      <c r="H7" s="225"/>
      <c r="I7" s="55"/>
      <c r="J7" s="55"/>
      <c r="K7" s="55"/>
      <c r="L7" s="55"/>
      <c r="M7" s="55"/>
      <c r="N7" s="55"/>
      <c r="O7" s="55"/>
      <c r="P7" s="55"/>
      <c r="Q7" s="55"/>
    </row>
    <row r="8" spans="1:8" ht="14.25" customHeight="1">
      <c r="A8" s="235" t="s">
        <v>106</v>
      </c>
      <c r="B8" s="226" t="s">
        <v>107</v>
      </c>
      <c r="C8" s="227"/>
      <c r="D8" s="227"/>
      <c r="E8" s="227"/>
      <c r="F8" s="228"/>
      <c r="G8" s="229" t="s">
        <v>108</v>
      </c>
      <c r="H8" s="231" t="s">
        <v>109</v>
      </c>
    </row>
    <row r="9" spans="1:8" ht="14.25">
      <c r="A9" s="236"/>
      <c r="B9" s="237" t="s">
        <v>110</v>
      </c>
      <c r="C9" s="237"/>
      <c r="D9" s="237" t="s">
        <v>111</v>
      </c>
      <c r="E9" s="237"/>
      <c r="F9" s="60" t="s">
        <v>112</v>
      </c>
      <c r="G9" s="230"/>
      <c r="H9" s="232"/>
    </row>
    <row r="10" spans="1:8" ht="14.25">
      <c r="A10" s="54" t="s">
        <v>113</v>
      </c>
      <c r="B10" s="238">
        <v>2124</v>
      </c>
      <c r="C10" s="238"/>
      <c r="D10" s="238">
        <v>180</v>
      </c>
      <c r="E10" s="238"/>
      <c r="F10" s="88">
        <v>7206</v>
      </c>
      <c r="G10" s="88">
        <v>1054</v>
      </c>
      <c r="H10" s="89">
        <v>56.8</v>
      </c>
    </row>
    <row r="11" spans="1:3" ht="14.25">
      <c r="A11" s="216" t="s">
        <v>114</v>
      </c>
      <c r="B11" s="216"/>
      <c r="C11" s="216"/>
    </row>
    <row r="12" spans="1:6" ht="14.25">
      <c r="A12" s="214" t="s">
        <v>169</v>
      </c>
      <c r="B12" s="214"/>
      <c r="C12" s="214"/>
      <c r="D12" s="214"/>
      <c r="E12" s="214"/>
      <c r="F12" s="214"/>
    </row>
  </sheetData>
  <sheetProtection/>
  <mergeCells count="16">
    <mergeCell ref="A11:C11"/>
    <mergeCell ref="A12:F12"/>
    <mergeCell ref="A2:A3"/>
    <mergeCell ref="A8:A9"/>
    <mergeCell ref="B9:C9"/>
    <mergeCell ref="D9:E9"/>
    <mergeCell ref="B10:C10"/>
    <mergeCell ref="D10:E10"/>
    <mergeCell ref="A1:G1"/>
    <mergeCell ref="B2:C2"/>
    <mergeCell ref="D2:E2"/>
    <mergeCell ref="F2:G2"/>
    <mergeCell ref="A7:H7"/>
    <mergeCell ref="B8:F8"/>
    <mergeCell ref="G8:G9"/>
    <mergeCell ref="H8:H9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2016-09-22T08:20:21Z</cp:lastPrinted>
  <dcterms:created xsi:type="dcterms:W3CDTF">1996-12-17T01:32:42Z</dcterms:created>
  <dcterms:modified xsi:type="dcterms:W3CDTF">2016-10-28T02:04:04Z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