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不合格信息表" sheetId="1" r:id="rId1"/>
  </sheets>
  <definedNames>
    <definedName name="_xlnm._FilterDatabase" localSheetId="0" hidden="1">不合格信息表!$A$2:$R$42</definedName>
  </definedNames>
  <calcPr calcId="144525"/>
</workbook>
</file>

<file path=xl/sharedStrings.xml><?xml version="1.0" encoding="utf-8"?>
<sst xmlns="http://schemas.openxmlformats.org/spreadsheetml/2006/main" count="617" uniqueCount="292">
  <si>
    <t>食品抽样检验不合格产品信息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</si>
  <si>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</si>
  <si>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</si>
  <si>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</si>
  <si>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</si>
  <si>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</si>
  <si>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</si>
  <si>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</si>
  <si>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</si>
  <si>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</si>
  <si>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</si>
  <si>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</si>
  <si>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</si>
  <si>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不合格项目</t>
  </si>
  <si>
    <t>标准值</t>
  </si>
  <si>
    <t>检验结果</t>
  </si>
  <si>
    <t>检验机构</t>
  </si>
  <si>
    <t>食品分类</t>
  </si>
  <si>
    <t>备注</t>
  </si>
  <si>
    <t>乌鸡</t>
  </si>
  <si>
    <t>/</t>
  </si>
  <si>
    <t>散装</t>
  </si>
  <si>
    <t>沙步综合市场陆桂全</t>
  </si>
  <si>
    <t>广州市黄埔区黄埔东路2845号沙步综合市场自编F08号档</t>
  </si>
  <si>
    <t>东莞市三涌综合市场</t>
  </si>
  <si>
    <t>声称供货地</t>
  </si>
  <si>
    <t>五氯酚酸钠(以五氯酚计)</t>
  </si>
  <si>
    <t>不得检出</t>
  </si>
  <si>
    <t>12μg/kg</t>
  </si>
  <si>
    <t>广州海关技术中心</t>
  </si>
  <si>
    <t>食用农产品</t>
  </si>
  <si>
    <t>花生油</t>
  </si>
  <si>
    <t>散装称重</t>
  </si>
  <si>
    <t>广州市从化太平尊民植物油加工店</t>
  </si>
  <si>
    <t>广州市从化区太平镇平中大道896号</t>
  </si>
  <si>
    <r>
      <rPr>
        <sz val="10"/>
        <rFont val="宋体"/>
        <charset val="134"/>
      </rPr>
      <t>黄曲霉毒素B</t>
    </r>
    <r>
      <rPr>
        <sz val="10"/>
        <rFont val="Calibri"/>
        <charset val="0"/>
      </rPr>
      <t>₁</t>
    </r>
  </si>
  <si>
    <t>≤20μg/kg</t>
  </si>
  <si>
    <t>58.0μg/kg</t>
  </si>
  <si>
    <t>广州检验检测认证集团有限公司</t>
  </si>
  <si>
    <t>食用油、油脂及其制品</t>
  </si>
  <si>
    <t>三黄鸡（肉鸡）</t>
  </si>
  <si>
    <t>沙步综合市场陈文平</t>
  </si>
  <si>
    <t>广州市黄埔区黄埔东路2845号沙步综合市场自编F12号档</t>
  </si>
  <si>
    <t>佛山市三水区金东家禽屠宰有限公司</t>
  </si>
  <si>
    <t>广东省佛山市三水区乐平镇南边陆坑南甲村</t>
  </si>
  <si>
    <t>24μg/kg</t>
  </si>
  <si>
    <t>椰果果粒(果味酱)</t>
  </si>
  <si>
    <t>500g/袋</t>
  </si>
  <si>
    <t>广州市好时光食品有限公司</t>
  </si>
  <si>
    <t>广州市从化区明珠工业园区振兴路2号(A厂仓库)</t>
  </si>
  <si>
    <t>广州市从化区明珠工业园区振兴路2号A仓库</t>
  </si>
  <si>
    <t>成都虾米电子商务有限公司</t>
  </si>
  <si>
    <t>成都市青羊区人民中路三段57号1栋8楼807号</t>
  </si>
  <si>
    <t>委托</t>
  </si>
  <si>
    <t>钠</t>
  </si>
  <si>
    <t>≤120％标示值(标示值：7mg/100g)</t>
  </si>
  <si>
    <t>42.2mg/100g</t>
  </si>
  <si>
    <t>水果制品</t>
  </si>
  <si>
    <t>番鸭（肉鸭）</t>
  </si>
  <si>
    <t>陆桂全</t>
  </si>
  <si>
    <t>佛山市南海区大沥镇桂江农产品交易市场</t>
  </si>
  <si>
    <t>供货商</t>
  </si>
  <si>
    <t xml:space="preserve">五氯酚酸钠(以五氯酚计) </t>
  </si>
  <si>
    <t>15μg/kg</t>
  </si>
  <si>
    <t>胡萝卜汁果冻（芒果味）</t>
  </si>
  <si>
    <t>368克/盒</t>
  </si>
  <si>
    <t>广州市荔湾区飞侠食品店</t>
  </si>
  <si>
    <t>广州市荔湾区花蕾路1号之八</t>
  </si>
  <si>
    <t>龙海市紫云食品有限公司</t>
  </si>
  <si>
    <t>福建省龙海市榜山镇平宁村严溪头719号</t>
  </si>
  <si>
    <t>厦门通鼎商贸有限公司</t>
  </si>
  <si>
    <t>中国（福建）自由贸易试验区厦门片区长虹路29号跨境电商产业园二号楼419单元之二</t>
  </si>
  <si>
    <t>≤120％标示值（标示值:
32mg/100g）</t>
  </si>
  <si>
    <t>90.8 mg/100g</t>
  </si>
  <si>
    <t>广东省科学院生物与医学工程研究所</t>
  </si>
  <si>
    <t>糖果制品</t>
  </si>
  <si>
    <t>八爪鱼</t>
  </si>
  <si>
    <t>广州市白云区同和明强鱼档</t>
  </si>
  <si>
    <t>广州市白云区沙河沙太中路1018号广州市白云山农产品综合批发市场7区15档</t>
  </si>
  <si>
    <t>氯霉素</t>
  </si>
  <si>
    <t>0.690μg/kg</t>
  </si>
  <si>
    <t>马鲛鱼</t>
  </si>
  <si>
    <t>1.25μg/kg</t>
  </si>
  <si>
    <t>流溪话梅</t>
  </si>
  <si>
    <t>500克/罐</t>
  </si>
  <si>
    <t>广州可欣食品有限公司</t>
  </si>
  <si>
    <t>广州市从化区吕田镇份田村原小学00146号</t>
  </si>
  <si>
    <t>≤120％标示值(标示值：1908mg/100g)</t>
  </si>
  <si>
    <t>7250mg/100g</t>
  </si>
  <si>
    <t>鲩鱼</t>
  </si>
  <si>
    <t>广州市越秀区芬记贸易商行</t>
  </si>
  <si>
    <t>广州市越秀区东湖西路54号111铺</t>
  </si>
  <si>
    <t>孔雀石绿</t>
  </si>
  <si>
    <t>37.4μg/kg</t>
  </si>
  <si>
    <t>广东省食品检验所（广东省酒类检测中心）</t>
  </si>
  <si>
    <t>新疆红枣</t>
  </si>
  <si>
    <t>图形商标</t>
  </si>
  <si>
    <t>250g/包</t>
  </si>
  <si>
    <t>广州市相当好食品有限公司</t>
  </si>
  <si>
    <t>广州市白云区钟落潭镇广从四路二街一巷6号201室,301室</t>
  </si>
  <si>
    <t>广州市罗记食品有限公司</t>
  </si>
  <si>
    <t>广州市白云区钟落潭镇广从四路二街88号202房</t>
  </si>
  <si>
    <t>其他(出品商)</t>
  </si>
  <si>
    <t>≤120％标示值(标示值：17mg/100g)</t>
  </si>
  <si>
    <t>44.8mg/100g</t>
  </si>
  <si>
    <t>多宝鱼</t>
  </si>
  <si>
    <t>康乐西农贸市场 黄艳玲</t>
  </si>
  <si>
    <t>广州市海珠区康乐西约新区大街十六号之一康乐西综合市场A111号</t>
  </si>
  <si>
    <t>恩诺沙星</t>
  </si>
  <si>
    <t>≤100μg/kg</t>
  </si>
  <si>
    <t>1600μg/kg</t>
  </si>
  <si>
    <t>广东省科学院测试分析研究所（中国广州分析测试中心）</t>
  </si>
  <si>
    <t>白桃味麦丽素脆心麦芽球</t>
  </si>
  <si>
    <t>阿鸣哥+图形</t>
  </si>
  <si>
    <t>168克/桶</t>
  </si>
  <si>
    <t>广州市海珠区熊大猫食品店</t>
  </si>
  <si>
    <t>广州市海珠区新港西路78号（首层）展厅</t>
  </si>
  <si>
    <t>晋江市阿鸣哥食品有限责任公司</t>
  </si>
  <si>
    <t>福建省泉州市晋江市经济开发区（五里园）英源路18号</t>
  </si>
  <si>
    <t>≤120％标示值（标示值:
17mg/100g）</t>
  </si>
  <si>
    <t>168mg/100g</t>
  </si>
  <si>
    <t>东星斑鱼</t>
  </si>
  <si>
    <t>广州市柒号水产品有限公司</t>
  </si>
  <si>
    <t>广州市荔湾区丛桂路21号一期一段A区大楼首层A区(1)53、54号档</t>
  </si>
  <si>
    <t>海南</t>
  </si>
  <si>
    <t>声称供货产地</t>
  </si>
  <si>
    <t>磺胺类(总量)</t>
  </si>
  <si>
    <t>皮+肉≤100μg/kg</t>
  </si>
  <si>
    <t>926μg/kg</t>
  </si>
  <si>
    <t>国家轻工业食品质量监督检测广州站</t>
  </si>
  <si>
    <t>奶香红豆棒冰</t>
  </si>
  <si>
    <t>格琳瑞斯及图形商标</t>
  </si>
  <si>
    <t>75克/袋</t>
  </si>
  <si>
    <t>广州市萝岗区光茗百货商店</t>
  </si>
  <si>
    <t>广州市萝岗区永和街新庄社区新安路6号</t>
  </si>
  <si>
    <t>东莞市唯佳食品有限公司</t>
  </si>
  <si>
    <t>广东省东莞市万江区大汾社区大洲工业区</t>
  </si>
  <si>
    <t>监制商：香港格林瑞斯食品有限公司</t>
  </si>
  <si>
    <t>其他</t>
  </si>
  <si>
    <t xml:space="preserve">大肠菌群 </t>
  </si>
  <si>
    <t>n=5
c=2
m=10
M=100
CFU/g</t>
  </si>
  <si>
    <t>①200
②160
③74
④110
⑤160
CFU/g</t>
  </si>
  <si>
    <t>冷冻饮品</t>
  </si>
  <si>
    <t>罗非鱼</t>
  </si>
  <si>
    <t>张惠东</t>
  </si>
  <si>
    <t>广州市荔湾区兴东路紫香街1号之一(桥东市场)自编038铺</t>
  </si>
  <si>
    <t>陈永辉</t>
  </si>
  <si>
    <t>环球市场</t>
  </si>
  <si>
    <t>2062μg/kg</t>
  </si>
  <si>
    <t>广州市食品检验所</t>
  </si>
  <si>
    <t>豆角</t>
  </si>
  <si>
    <t>广州市番禺区大石阿坤菜档</t>
  </si>
  <si>
    <t>广州市番禺区洛浦街上漖村中环路广州市番禺区洛浦街上漖综合市场菜档(11号)</t>
  </si>
  <si>
    <t>乙酰甲胺磷</t>
  </si>
  <si>
    <t>≤0.02mg/kg</t>
  </si>
  <si>
    <t>1.80mg/kg</t>
  </si>
  <si>
    <t>甲胺磷</t>
  </si>
  <si>
    <t>≤0.05mg/kg</t>
  </si>
  <si>
    <t>0.32mg/kg</t>
  </si>
  <si>
    <t>大巴掌巧克力脆皮雪糕</t>
  </si>
  <si>
    <t>贝佳乐及图形商标</t>
  </si>
  <si>
    <t>60克/袋</t>
  </si>
  <si>
    <t>广州市增城米莉百货店</t>
  </si>
  <si>
    <t>广州市增城区新塘镇白石路3号</t>
  </si>
  <si>
    <t>大肠菌群</t>
  </si>
  <si>
    <t>①&lt;10
②38
③36
④75
⑤110
CFU/g</t>
  </si>
  <si>
    <t>广州市从化城郊卫松榨油店</t>
  </si>
  <si>
    <t>广州市从化区城郊街矮岭村三社长潭12号</t>
  </si>
  <si>
    <t>73.9μg/kg</t>
  </si>
  <si>
    <t>青豆角</t>
  </si>
  <si>
    <t>广州市绿晨贸易有限公司</t>
  </si>
  <si>
    <t>广州市越秀区寺右新马路南一街七巷15号首层01之三</t>
  </si>
  <si>
    <t>氧乐果</t>
  </si>
  <si>
    <t>0.044mg/kg</t>
  </si>
  <si>
    <t>草莓果萃(果酱)</t>
  </si>
  <si>
    <t>维果多</t>
  </si>
  <si>
    <t>1.3kg/桶</t>
  </si>
  <si>
    <t>广州浩恩奉仕食品有限公司</t>
  </si>
  <si>
    <t>广州市从化温泉镇石海工业大道23号</t>
  </si>
  <si>
    <t>≤120％标示值(标示值：12mg/100g)</t>
  </si>
  <si>
    <t>52.4mg/100g</t>
  </si>
  <si>
    <t>广州杏杏贸易有限公司</t>
  </si>
  <si>
    <t>广州市越秀区寺右新马路南一街六巷2号地下平台之四</t>
  </si>
  <si>
    <t>水胺硫磷</t>
  </si>
  <si>
    <t>0.28mg/kg</t>
  </si>
  <si>
    <t>牛肉火锅底料</t>
  </si>
  <si>
    <t>姚一手</t>
  </si>
  <si>
    <t>150克/包</t>
  </si>
  <si>
    <t>广州市番禺区市桥巽康食品店</t>
  </si>
  <si>
    <t>广州市番禺区市桥街云星云桥头村大街前富都商业街自编号为南排22号</t>
  </si>
  <si>
    <t>重庆市博庆食品开发有限公司</t>
  </si>
  <si>
    <t>重庆市璧山区八塘镇五龙新街56号-1号</t>
  </si>
  <si>
    <t>≤120％标示值（标示值:
3882mg/100g）</t>
  </si>
  <si>
    <t>6150mg/100g</t>
  </si>
  <si>
    <t>调味品</t>
  </si>
  <si>
    <t>经广州市番禺区市场监督管理局和重庆市璧山区市场监督管理局调查，认可标称生产企业重庆市博庆食品开发有限公司所提样品真实性异议。</t>
  </si>
  <si>
    <t>豇豆</t>
  </si>
  <si>
    <t>沙涌南综合市场林汉淑</t>
  </si>
  <si>
    <t>广州市越秀区广花路沙涌南村口大街竹角塘1号沙涌南综合市场4号</t>
  </si>
  <si>
    <t>菜心</t>
  </si>
  <si>
    <t>西华市场 黄润辉</t>
  </si>
  <si>
    <t>广州市海珠区沙园西华一街西华市场远洋场B21档</t>
  </si>
  <si>
    <t>氟虫腈</t>
  </si>
  <si>
    <t>0.279mg/kg</t>
  </si>
  <si>
    <t>绿豆芽</t>
  </si>
  <si>
    <t>港湾北市场朱沛达</t>
  </si>
  <si>
    <t>广州市黄埔区港湾北市场64号铺位</t>
  </si>
  <si>
    <t>东圃市场</t>
  </si>
  <si>
    <t xml:space="preserve">4-氯苯氧乙酸钠(以4-氯苯氧乙酸计) </t>
  </si>
  <si>
    <t xml:space="preserve">不得检出 </t>
  </si>
  <si>
    <t xml:space="preserve">0.214 mg/kg </t>
  </si>
  <si>
    <t>广州市从化城郊陈秀香油坊</t>
  </si>
  <si>
    <t>广州市从化区城郊街横江路153号</t>
  </si>
  <si>
    <t>过氧化值</t>
  </si>
  <si>
    <t>≤0.25g/100g</t>
  </si>
  <si>
    <t>0.63g/100g</t>
  </si>
  <si>
    <t>港湾北市场旷昌华</t>
  </si>
  <si>
    <t>广州市黄埔区港湾北市场070、055号铺位</t>
  </si>
  <si>
    <t>港湾北市场</t>
  </si>
  <si>
    <t>0.193mg/kg</t>
  </si>
  <si>
    <t>福派园咸牛轧（中度充气类混合型糖果）</t>
  </si>
  <si>
    <t>福派园+图形</t>
  </si>
  <si>
    <t>450克（30条装）/盒</t>
  </si>
  <si>
    <t>广州市荔湾区和富百货商店恩宁分店</t>
  </si>
  <si>
    <t>广州市荔湾区恩宁路128号101房前部</t>
  </si>
  <si>
    <t>福建福派园食品股份有限公司</t>
  </si>
  <si>
    <t>晋江市五里工业园区</t>
  </si>
  <si>
    <t>≤120％标示值（标示值:
52mg/100g）</t>
  </si>
  <si>
    <t>143mg/100g</t>
  </si>
  <si>
    <t>黄豆芽</t>
  </si>
  <si>
    <t>0.764mg/kg</t>
  </si>
  <si>
    <t>羊肉火锅底料</t>
  </si>
  <si>
    <t>大有鸡精调味料</t>
  </si>
  <si>
    <t>大有＋图形</t>
  </si>
  <si>
    <t>454克/袋</t>
  </si>
  <si>
    <t>广州市番禺区大龙刘连平食品商行</t>
  </si>
  <si>
    <t>广州市番禺区大龙街亚运大道224号清河综合市场M区038、039号</t>
  </si>
  <si>
    <t>四川省大有食品有限公司</t>
  </si>
  <si>
    <t>眉山市东坡区崇礼镇经济开发区东区坛香路2号</t>
  </si>
  <si>
    <t>≤120％标示值（标示值:
12224mg/100g）</t>
  </si>
  <si>
    <t>17400mg/100g</t>
  </si>
  <si>
    <t>强力感冒茶</t>
  </si>
  <si>
    <t>广州市南沙区横沥高东凉茶店</t>
  </si>
  <si>
    <t>广州市南沙区横沥镇校前街二巷23号102房</t>
  </si>
  <si>
    <t>广州市南沙区横沥高东凉茶店（自行加工）</t>
  </si>
  <si>
    <t>广州市南沙区横沥镇校前街二巷23号102房（自行加工地址）</t>
  </si>
  <si>
    <t>对乙酰氨基酚</t>
  </si>
  <si>
    <t>不得添加</t>
  </si>
  <si>
    <t>0.953mg/kg</t>
  </si>
  <si>
    <t>餐饮食品</t>
  </si>
  <si>
    <t>猪肉</t>
  </si>
  <si>
    <t>广州饭菜香餐饮服务有限公司棠东分公司</t>
  </si>
  <si>
    <t>广州市天河区棠东横岭二路19号厂房101</t>
  </si>
  <si>
    <t>广州佳应食品有限公司</t>
  </si>
  <si>
    <t>声称供货商</t>
  </si>
  <si>
    <t>肌肉≤100μg/kg</t>
  </si>
  <si>
    <t>644μg/kg</t>
  </si>
  <si>
    <t>文世人家麻辣1+3蘸水</t>
  </si>
  <si>
    <t>文世人家</t>
  </si>
  <si>
    <t>100克/包</t>
  </si>
  <si>
    <t>广州市从化江埔明贤超市</t>
  </si>
  <si>
    <t>广州市从化区江埔街河东中路1号101铺</t>
  </si>
  <si>
    <t>曲靖市兴发调味有限公司</t>
  </si>
  <si>
    <t>曲靖市一汽红塔老厂</t>
  </si>
  <si>
    <t>≤120％标示值（标示值:
5132mg/100g）</t>
  </si>
  <si>
    <t>8120mg/100g</t>
  </si>
  <si>
    <t>经典原味雪糕</t>
  </si>
  <si>
    <t>广州市番禺区市桥双墩食品店</t>
  </si>
  <si>
    <t>广州市番禺区市桥街白沙路97号之一</t>
  </si>
  <si>
    <t>东莞市乐宝食品有限公司</t>
  </si>
  <si>
    <t>广东省东莞市道滘镇马嘶塘组</t>
  </si>
  <si>
    <t>授权商：香港金湾仔食品有限公司</t>
  </si>
  <si>
    <t>授权商地址：香港九龙旺角弥敦道788-790号利美大厦10字楼B室</t>
  </si>
  <si>
    <t>菌落总数</t>
  </si>
  <si>
    <t>n=5
c=2
m=25000
M=100000
CFU/g</t>
  </si>
  <si>
    <t>①27000
②23000
③54000
④25000
⑤40000
CFU/g</t>
  </si>
  <si>
    <t>①280
②&lt;10
③210
④&lt;10
⑤&lt;10
CFU/g</t>
  </si>
  <si>
    <t>麦丽素（代可可脂巧克力制品）</t>
  </si>
  <si>
    <t>128克/罐</t>
  </si>
  <si>
    <t>广州市荔湾区多田零食店</t>
  </si>
  <si>
    <t>广州市荔湾区华贵路3号105房</t>
  </si>
  <si>
    <t>泉州祥好食品有限公司</t>
  </si>
  <si>
    <t>福建泉州市晋江市罗山社店田内文明南路62号</t>
  </si>
  <si>
    <t>冠易德（英国）国际控股有限公司</t>
  </si>
  <si>
    <t>英国伦敦临港路1号海滨胜地G25室</t>
  </si>
  <si>
    <t>165mg/100g</t>
  </si>
  <si>
    <t>广州市黄埔区同仁学校食堂</t>
  </si>
  <si>
    <t>广州市黄埔区庙头北路13号01栋一楼</t>
  </si>
  <si>
    <t>广州市番禺食品有限公司大石分公司</t>
  </si>
  <si>
    <t>货主</t>
  </si>
  <si>
    <t>氯丙嗪</t>
  </si>
  <si>
    <t>10.8μg/kg</t>
  </si>
</sst>
</file>

<file path=xl/styles.xml><?xml version="1.0" encoding="utf-8"?>
<styleSheet xmlns="http://schemas.openxmlformats.org/spreadsheetml/2006/main">
  <numFmts count="5">
    <numFmt numFmtId="44" formatCode="_ &quot;￥&quot;* #,##0.00_ ;_ &quot;￥&quot;* \-#,##0.00_ ;_ &quot;￥&quot;* &quot;-&quot;??_ ;_ @_ "/>
    <numFmt numFmtId="176" formatCode="yyyy/mm/dd"/>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1"/>
      <color theme="1"/>
      <name val="宋体"/>
      <charset val="134"/>
    </font>
    <font>
      <b/>
      <sz val="12"/>
      <name val="宋体"/>
      <charset val="134"/>
    </font>
    <font>
      <b/>
      <sz val="10"/>
      <name val="宋体"/>
      <charset val="134"/>
    </font>
    <font>
      <sz val="10"/>
      <name val="宋体"/>
      <charset val="134"/>
    </font>
    <font>
      <sz val="10"/>
      <color theme="1"/>
      <name val="宋体"/>
      <charset val="134"/>
    </font>
    <font>
      <sz val="10"/>
      <color indexed="8"/>
      <name val="宋体"/>
      <charset val="134"/>
    </font>
    <font>
      <sz val="10"/>
      <color rgb="FF000000"/>
      <name val="宋体"/>
      <charset val="134"/>
    </font>
    <font>
      <sz val="11"/>
      <color theme="1"/>
      <name val="宋体"/>
      <charset val="0"/>
      <scheme val="minor"/>
    </font>
    <font>
      <b/>
      <sz val="11"/>
      <color theme="1"/>
      <name val="宋体"/>
      <charset val="0"/>
      <scheme val="minor"/>
    </font>
    <font>
      <sz val="11"/>
      <color theme="0"/>
      <name val="宋体"/>
      <charset val="0"/>
      <scheme val="minor"/>
    </font>
    <font>
      <sz val="12"/>
      <name val="宋体"/>
      <charset val="134"/>
    </font>
    <font>
      <sz val="11"/>
      <color rgb="FF006100"/>
      <name val="宋体"/>
      <charset val="0"/>
      <scheme val="minor"/>
    </font>
    <font>
      <b/>
      <sz val="11"/>
      <color theme="3"/>
      <name val="宋体"/>
      <charset val="134"/>
      <scheme val="minor"/>
    </font>
    <font>
      <sz val="11"/>
      <color indexed="8"/>
      <name val="宋体"/>
      <charset val="134"/>
    </font>
    <font>
      <sz val="11"/>
      <name val="Calibri"/>
      <charset val="0"/>
    </font>
    <font>
      <b/>
      <sz val="11"/>
      <color rgb="FFFFFFFF"/>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indexed="8"/>
      <name val="Tahoma"/>
      <charset val="134"/>
    </font>
    <font>
      <sz val="9"/>
      <name val="宋体"/>
      <charset val="134"/>
    </font>
    <font>
      <sz val="11"/>
      <color theme="1"/>
      <name val="Tahoma"/>
      <charset val="134"/>
    </font>
    <font>
      <sz val="10"/>
      <name val="Calibri"/>
      <charset val="0"/>
    </font>
  </fonts>
  <fills count="33">
    <fill>
      <patternFill patternType="none"/>
    </fill>
    <fill>
      <patternFill patternType="gray125"/>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indexed="8"/>
      </right>
      <top style="thin">
        <color auto="1"/>
      </top>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8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0" borderId="0">
      <alignment vertical="center"/>
    </xf>
    <xf numFmtId="0" fontId="8" fillId="4" borderId="0" applyNumberFormat="0" applyBorder="0" applyAlignment="0" applyProtection="0">
      <alignment vertical="center"/>
    </xf>
    <xf numFmtId="0" fontId="18" fillId="10" borderId="11" applyNumberFormat="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14" applyNumberFormat="0" applyFont="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lignment vertical="center"/>
    </xf>
    <xf numFmtId="0" fontId="27" fillId="0" borderId="0" applyNumberFormat="0" applyFill="0" applyBorder="0" applyAlignment="0" applyProtection="0">
      <alignment vertical="center"/>
    </xf>
    <xf numFmtId="0" fontId="14" fillId="0" borderId="0">
      <alignment vertical="center"/>
    </xf>
    <xf numFmtId="0" fontId="29" fillId="0" borderId="0" applyNumberFormat="0" applyFill="0" applyBorder="0" applyAlignment="0" applyProtection="0">
      <alignment vertical="center"/>
    </xf>
    <xf numFmtId="0" fontId="25" fillId="0" borderId="12" applyNumberFormat="0" applyFill="0" applyAlignment="0" applyProtection="0">
      <alignment vertical="center"/>
    </xf>
    <xf numFmtId="0" fontId="20" fillId="0" borderId="12" applyNumberFormat="0" applyFill="0" applyAlignment="0" applyProtection="0">
      <alignment vertical="center"/>
    </xf>
    <xf numFmtId="0" fontId="10" fillId="3" borderId="0" applyNumberFormat="0" applyBorder="0" applyAlignment="0" applyProtection="0">
      <alignment vertical="center"/>
    </xf>
    <xf numFmtId="0" fontId="13" fillId="0" borderId="9" applyNumberFormat="0" applyFill="0" applyAlignment="0" applyProtection="0">
      <alignment vertical="center"/>
    </xf>
    <xf numFmtId="0" fontId="10" fillId="24" borderId="0" applyNumberFormat="0" applyBorder="0" applyAlignment="0" applyProtection="0">
      <alignment vertical="center"/>
    </xf>
    <xf numFmtId="0" fontId="28" fillId="21" borderId="15" applyNumberFormat="0" applyAlignment="0" applyProtection="0">
      <alignment vertical="center"/>
    </xf>
    <xf numFmtId="0" fontId="26" fillId="21" borderId="11" applyNumberFormat="0" applyAlignment="0" applyProtection="0">
      <alignment vertical="center"/>
    </xf>
    <xf numFmtId="0" fontId="16" fillId="9" borderId="10" applyNumberFormat="0" applyAlignment="0" applyProtection="0">
      <alignment vertical="center"/>
    </xf>
    <xf numFmtId="0" fontId="8" fillId="27" borderId="0" applyNumberFormat="0" applyBorder="0" applyAlignment="0" applyProtection="0">
      <alignment vertical="center"/>
    </xf>
    <xf numFmtId="0" fontId="10" fillId="20" borderId="0" applyNumberFormat="0" applyBorder="0" applyAlignment="0" applyProtection="0">
      <alignment vertical="center"/>
    </xf>
    <xf numFmtId="0" fontId="24" fillId="0" borderId="13" applyNumberFormat="0" applyFill="0" applyAlignment="0" applyProtection="0">
      <alignment vertical="center"/>
    </xf>
    <xf numFmtId="0" fontId="11" fillId="0" borderId="0">
      <alignment vertical="center"/>
    </xf>
    <xf numFmtId="0" fontId="9" fillId="0" borderId="8" applyNumberFormat="0" applyFill="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0" fillId="0" borderId="0">
      <alignment vertical="center"/>
    </xf>
    <xf numFmtId="0" fontId="23" fillId="16" borderId="0" applyNumberFormat="0" applyBorder="0" applyAlignment="0" applyProtection="0">
      <alignment vertical="center"/>
    </xf>
    <xf numFmtId="0" fontId="8" fillId="26" borderId="0" applyNumberFormat="0" applyBorder="0" applyAlignment="0" applyProtection="0">
      <alignment vertical="center"/>
    </xf>
    <xf numFmtId="0" fontId="10" fillId="13"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10" fillId="28" borderId="0" applyNumberFormat="0" applyBorder="0" applyAlignment="0" applyProtection="0">
      <alignment vertical="center"/>
    </xf>
    <xf numFmtId="0" fontId="0" fillId="0" borderId="0"/>
    <xf numFmtId="0" fontId="10" fillId="22"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0" fillId="30" borderId="0" applyNumberFormat="0" applyBorder="0" applyAlignment="0" applyProtection="0">
      <alignment vertical="center"/>
    </xf>
    <xf numFmtId="0" fontId="11" fillId="0" borderId="0">
      <alignment vertical="center"/>
    </xf>
    <xf numFmtId="0" fontId="8" fillId="12"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8" fillId="18" borderId="0" applyNumberFormat="0" applyBorder="0" applyAlignment="0" applyProtection="0">
      <alignment vertical="center"/>
    </xf>
    <xf numFmtId="0" fontId="10" fillId="32"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4" fillId="0" borderId="0">
      <alignment vertical="center"/>
    </xf>
    <xf numFmtId="0" fontId="0" fillId="0" borderId="0"/>
    <xf numFmtId="0" fontId="30" fillId="0" borderId="0">
      <alignment vertical="center"/>
    </xf>
    <xf numFmtId="0" fontId="11" fillId="0" borderId="0">
      <alignment vertical="center"/>
    </xf>
    <xf numFmtId="0" fontId="31" fillId="0" borderId="0">
      <alignment vertical="center"/>
    </xf>
    <xf numFmtId="0" fontId="3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31" fillId="0" borderId="0">
      <alignment vertical="center"/>
    </xf>
    <xf numFmtId="0" fontId="11" fillId="0" borderId="0"/>
    <xf numFmtId="0" fontId="11" fillId="0" borderId="0">
      <alignment vertical="center"/>
    </xf>
    <xf numFmtId="0" fontId="0" fillId="0" borderId="0">
      <alignment vertical="center"/>
    </xf>
    <xf numFmtId="0" fontId="11" fillId="0" borderId="0">
      <alignment vertical="center"/>
    </xf>
    <xf numFmtId="0" fontId="15" fillId="0" borderId="0"/>
    <xf numFmtId="0" fontId="0" fillId="0" borderId="0">
      <alignment vertical="center"/>
    </xf>
    <xf numFmtId="0" fontId="32" fillId="0" borderId="0"/>
    <xf numFmtId="0" fontId="11" fillId="0" borderId="0">
      <alignment vertical="center"/>
    </xf>
  </cellStyleXfs>
  <cellXfs count="47">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0" fillId="0" borderId="0" xfId="0" applyFill="1" applyAlignment="1">
      <alignment horizontal="center" vertical="center"/>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34" applyNumberFormat="1" applyFont="1" applyFill="1" applyBorder="1" applyAlignment="1">
      <alignment horizontal="center" vertical="center" wrapText="1"/>
    </xf>
    <xf numFmtId="14" fontId="4" fillId="0" borderId="1" xfId="34"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34"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34"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3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49" fontId="3" fillId="0" borderId="1" xfId="34"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66" applyNumberFormat="1" applyFont="1" applyFill="1" applyBorder="1" applyAlignment="1">
      <alignment horizontal="center" vertical="center" wrapText="1"/>
    </xf>
    <xf numFmtId="49" fontId="4" fillId="0" borderId="4" xfId="34" applyNumberFormat="1" applyFont="1" applyFill="1" applyBorder="1" applyAlignment="1">
      <alignment horizontal="center" vertical="center" wrapText="1"/>
    </xf>
    <xf numFmtId="49" fontId="4" fillId="0" borderId="2" xfId="34" applyNumberFormat="1" applyFont="1" applyFill="1" applyBorder="1" applyAlignment="1">
      <alignment horizontal="center" vertical="center" wrapText="1"/>
    </xf>
    <xf numFmtId="49" fontId="4" fillId="0" borderId="3" xfId="34" applyNumberFormat="1" applyFont="1" applyFill="1" applyBorder="1" applyAlignment="1">
      <alignment horizontal="center" vertical="center" wrapText="1"/>
    </xf>
    <xf numFmtId="49" fontId="4" fillId="0" borderId="5" xfId="34" applyNumberFormat="1" applyFont="1" applyFill="1" applyBorder="1" applyAlignment="1">
      <alignment horizontal="center" vertical="center" wrapText="1"/>
    </xf>
    <xf numFmtId="49" fontId="5" fillId="0" borderId="1" xfId="34"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4" fillId="0" borderId="6" xfId="59" applyNumberFormat="1" applyFont="1" applyFill="1" applyBorder="1" applyAlignment="1">
      <alignment horizontal="center" vertical="center" wrapText="1"/>
    </xf>
    <xf numFmtId="49" fontId="4" fillId="0" borderId="7" xfId="59" applyNumberFormat="1" applyFont="1" applyFill="1" applyBorder="1" applyAlignment="1">
      <alignment horizontal="center" vertical="center" wrapText="1"/>
    </xf>
    <xf numFmtId="49" fontId="4" fillId="0" borderId="1" xfId="34" applyNumberFormat="1"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49" fontId="4" fillId="0" borderId="4" xfId="59" applyNumberFormat="1" applyFont="1" applyFill="1" applyBorder="1" applyAlignment="1">
      <alignment horizontal="center" vertical="center" wrapText="1"/>
    </xf>
    <xf numFmtId="49" fontId="4" fillId="0" borderId="5" xfId="59"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cellXfs>
  <cellStyles count="81">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_ 承检机构X2016年1月合格_2" xfId="19"/>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20150127-2月公布表格（汇总）" xfId="34"/>
    <cellStyle name="汇总" xfId="35" builtinId="25"/>
    <cellStyle name="好" xfId="36" builtinId="26"/>
    <cellStyle name="常规 16" xfId="37"/>
    <cellStyle name="常规 108 2"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11" xfId="58"/>
    <cellStyle name="常规 2" xfId="59"/>
    <cellStyle name="常规 3" xfId="60"/>
    <cellStyle name="常规 3 3 2" xfId="61"/>
    <cellStyle name="常规 4" xfId="62"/>
    <cellStyle name="常规_Sheet1" xfId="63"/>
    <cellStyle name="常规_ 承检机构X2016年X月不合格_6" xfId="64"/>
    <cellStyle name="常规_Sheet1_3" xfId="65"/>
    <cellStyle name="常规 5" xfId="66"/>
    <cellStyle name="常规 4 3" xfId="67"/>
    <cellStyle name="常规 2 5" xfId="68"/>
    <cellStyle name="常规 14" xfId="69"/>
    <cellStyle name="常规_日常食品、农产品、寿司" xfId="70"/>
    <cellStyle name="常规_农产品" xfId="71"/>
    <cellStyle name="常规_Sheet1_10" xfId="72"/>
    <cellStyle name="常规_总表" xfId="73"/>
    <cellStyle name="常规 2 3" xfId="74"/>
    <cellStyle name="常规 17" xfId="75"/>
    <cellStyle name="常规_20150127-2月公布表格（汇总） 2" xfId="76"/>
    <cellStyle name="常规 43" xfId="77"/>
    <cellStyle name="常规 18" xfId="78"/>
    <cellStyle name="常规 45" xfId="79"/>
    <cellStyle name="常规 2 4" xfId="80"/>
  </cellStyles>
  <dxfs count="1">
    <dxf>
      <fill>
        <patternFill patternType="solid">
          <bgColor rgb="FFFF9900"/>
        </patternFill>
      </fill>
    </dxf>
  </dxfs>
  <tableStyles count="0" defaultTableStyle="TableStyleMedium2"/>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C42"/>
  <sheetViews>
    <sheetView tabSelected="1" zoomScale="80" zoomScaleNormal="80" workbookViewId="0">
      <selection activeCell="B3" sqref="B3"/>
    </sheetView>
  </sheetViews>
  <sheetFormatPr defaultColWidth="9" defaultRowHeight="13.5"/>
  <cols>
    <col min="1" max="1" width="4.66666666666667" style="2" customWidth="1"/>
    <col min="2" max="2" width="9.88333333333333" style="2" customWidth="1"/>
    <col min="3" max="3" width="8.33333333333333" style="2" customWidth="1"/>
    <col min="4" max="4" width="9" style="2" customWidth="1"/>
    <col min="5" max="5" width="18.4333333333333" style="3" customWidth="1"/>
    <col min="6" max="12" width="18.1166666666667" style="2" customWidth="1"/>
    <col min="13" max="14" width="15.6333333333333" style="2" customWidth="1"/>
    <col min="15" max="15" width="17.1916666666667" style="2" customWidth="1"/>
    <col min="16" max="16" width="10.6333333333333" style="2" customWidth="1"/>
    <col min="17" max="17" width="10.15" style="2" customWidth="1"/>
    <col min="18" max="18" width="11.7166666666667" style="2" customWidth="1"/>
    <col min="19" max="16358" width="9" style="2"/>
    <col min="16359" max="16359" width="9" style="4"/>
    <col min="16360" max="16384" width="9" style="2"/>
  </cols>
  <sheetData>
    <row r="1" ht="14.25" spans="1:14">
      <c r="A1" s="5" t="s">
        <v>0</v>
      </c>
      <c r="B1" s="5"/>
      <c r="C1" s="5"/>
      <c r="D1" s="5"/>
      <c r="E1" s="6"/>
      <c r="F1" s="5"/>
      <c r="G1" s="5"/>
      <c r="H1" s="5"/>
      <c r="I1" s="5"/>
      <c r="J1" s="5"/>
      <c r="K1" s="5"/>
      <c r="L1" s="5"/>
      <c r="M1" s="5"/>
      <c r="N1" s="5"/>
    </row>
    <row r="2" s="1" customFormat="1" ht="24" spans="1:18">
      <c r="A2" s="7" t="s">
        <v>1</v>
      </c>
      <c r="B2" s="7" t="s">
        <v>2</v>
      </c>
      <c r="C2" s="7" t="s">
        <v>3</v>
      </c>
      <c r="D2" s="7" t="s">
        <v>4</v>
      </c>
      <c r="E2" s="8" t="s">
        <v>5</v>
      </c>
      <c r="F2" s="7" t="s">
        <v>6</v>
      </c>
      <c r="G2" s="7" t="s">
        <v>7</v>
      </c>
      <c r="H2" s="9" t="s">
        <v>8</v>
      </c>
      <c r="I2" s="9" t="s">
        <v>9</v>
      </c>
      <c r="J2" s="28" t="s">
        <v>10</v>
      </c>
      <c r="K2" s="28" t="s">
        <v>11</v>
      </c>
      <c r="L2" s="28" t="s">
        <v>12</v>
      </c>
      <c r="M2" s="7" t="s">
        <v>13</v>
      </c>
      <c r="N2" s="7" t="s">
        <v>14</v>
      </c>
      <c r="O2" s="7" t="s">
        <v>15</v>
      </c>
      <c r="P2" s="7" t="s">
        <v>16</v>
      </c>
      <c r="Q2" s="7" t="s">
        <v>17</v>
      </c>
      <c r="R2" s="7" t="s">
        <v>18</v>
      </c>
    </row>
    <row r="3" ht="36" spans="1:18">
      <c r="A3" s="10">
        <f>COUNT($A$1:A2)+1</f>
        <v>1</v>
      </c>
      <c r="B3" s="11" t="s">
        <v>19</v>
      </c>
      <c r="C3" s="11" t="s">
        <v>20</v>
      </c>
      <c r="D3" s="11" t="s">
        <v>21</v>
      </c>
      <c r="E3" s="11" t="s">
        <v>20</v>
      </c>
      <c r="F3" s="11" t="s">
        <v>22</v>
      </c>
      <c r="G3" s="11" t="s">
        <v>23</v>
      </c>
      <c r="H3" s="11" t="s">
        <v>20</v>
      </c>
      <c r="I3" s="11" t="s">
        <v>20</v>
      </c>
      <c r="J3" s="11" t="s">
        <v>20</v>
      </c>
      <c r="K3" s="11" t="s">
        <v>24</v>
      </c>
      <c r="L3" s="16" t="s">
        <v>25</v>
      </c>
      <c r="M3" s="15" t="s">
        <v>26</v>
      </c>
      <c r="N3" s="15" t="s">
        <v>27</v>
      </c>
      <c r="O3" s="11" t="s">
        <v>28</v>
      </c>
      <c r="P3" s="11" t="s">
        <v>29</v>
      </c>
      <c r="Q3" s="11" t="s">
        <v>30</v>
      </c>
      <c r="R3" s="37"/>
    </row>
    <row r="4" ht="36" spans="1:18">
      <c r="A4" s="10">
        <f>COUNT($A$1:A3)+1</f>
        <v>2</v>
      </c>
      <c r="B4" s="12" t="s">
        <v>31</v>
      </c>
      <c r="C4" s="12" t="s">
        <v>20</v>
      </c>
      <c r="D4" s="12" t="s">
        <v>32</v>
      </c>
      <c r="E4" s="13">
        <v>44464</v>
      </c>
      <c r="F4" s="12" t="s">
        <v>33</v>
      </c>
      <c r="G4" s="12" t="s">
        <v>34</v>
      </c>
      <c r="H4" s="12" t="s">
        <v>33</v>
      </c>
      <c r="I4" s="12" t="s">
        <v>34</v>
      </c>
      <c r="J4" s="12" t="s">
        <v>20</v>
      </c>
      <c r="K4" s="12" t="s">
        <v>20</v>
      </c>
      <c r="L4" s="12" t="s">
        <v>20</v>
      </c>
      <c r="M4" s="10" t="s">
        <v>35</v>
      </c>
      <c r="N4" s="10" t="s">
        <v>36</v>
      </c>
      <c r="O4" s="10" t="s">
        <v>37</v>
      </c>
      <c r="P4" s="12" t="s">
        <v>38</v>
      </c>
      <c r="Q4" s="12" t="s">
        <v>39</v>
      </c>
      <c r="R4" s="19"/>
    </row>
    <row r="5" ht="36" spans="1:18">
      <c r="A5" s="10">
        <f>COUNT($A$1:A4)+1</f>
        <v>3</v>
      </c>
      <c r="B5" s="11" t="s">
        <v>40</v>
      </c>
      <c r="C5" s="11" t="s">
        <v>20</v>
      </c>
      <c r="D5" s="11" t="s">
        <v>21</v>
      </c>
      <c r="E5" s="11" t="s">
        <v>20</v>
      </c>
      <c r="F5" s="11" t="s">
        <v>41</v>
      </c>
      <c r="G5" s="11" t="s">
        <v>42</v>
      </c>
      <c r="H5" s="11" t="s">
        <v>43</v>
      </c>
      <c r="I5" s="11" t="s">
        <v>44</v>
      </c>
      <c r="J5" s="11" t="s">
        <v>20</v>
      </c>
      <c r="K5" s="11" t="s">
        <v>20</v>
      </c>
      <c r="L5" s="11" t="s">
        <v>20</v>
      </c>
      <c r="M5" s="15" t="s">
        <v>26</v>
      </c>
      <c r="N5" s="15" t="s">
        <v>27</v>
      </c>
      <c r="O5" s="11" t="s">
        <v>45</v>
      </c>
      <c r="P5" s="11" t="s">
        <v>29</v>
      </c>
      <c r="Q5" s="11" t="s">
        <v>30</v>
      </c>
      <c r="R5" s="16"/>
    </row>
    <row r="6" s="2" customFormat="1" ht="36" spans="1:16357">
      <c r="A6" s="10">
        <f>COUNT($A$1:A5)+1</f>
        <v>4</v>
      </c>
      <c r="B6" s="12" t="s">
        <v>46</v>
      </c>
      <c r="C6" s="12" t="s">
        <v>20</v>
      </c>
      <c r="D6" s="12" t="s">
        <v>47</v>
      </c>
      <c r="E6" s="13">
        <v>44420</v>
      </c>
      <c r="F6" s="12" t="s">
        <v>48</v>
      </c>
      <c r="G6" s="12" t="s">
        <v>49</v>
      </c>
      <c r="H6" s="12" t="s">
        <v>48</v>
      </c>
      <c r="I6" s="12" t="s">
        <v>50</v>
      </c>
      <c r="J6" s="12" t="s">
        <v>51</v>
      </c>
      <c r="K6" s="12" t="s">
        <v>52</v>
      </c>
      <c r="L6" s="12" t="s">
        <v>53</v>
      </c>
      <c r="M6" s="29" t="s">
        <v>54</v>
      </c>
      <c r="N6" s="10" t="s">
        <v>55</v>
      </c>
      <c r="O6" s="10" t="s">
        <v>56</v>
      </c>
      <c r="P6" s="12" t="s">
        <v>38</v>
      </c>
      <c r="Q6" s="12" t="s">
        <v>57</v>
      </c>
      <c r="R6" s="10"/>
      <c r="XEC6" s="4"/>
    </row>
    <row r="7" ht="36" spans="1:18">
      <c r="A7" s="10">
        <f>COUNT($A$1:A6)+1</f>
        <v>5</v>
      </c>
      <c r="B7" s="11" t="s">
        <v>58</v>
      </c>
      <c r="C7" s="11" t="s">
        <v>20</v>
      </c>
      <c r="D7" s="11" t="s">
        <v>21</v>
      </c>
      <c r="E7" s="11" t="s">
        <v>20</v>
      </c>
      <c r="F7" s="11" t="s">
        <v>22</v>
      </c>
      <c r="G7" s="11" t="s">
        <v>23</v>
      </c>
      <c r="H7" s="11" t="s">
        <v>20</v>
      </c>
      <c r="I7" s="11" t="s">
        <v>20</v>
      </c>
      <c r="J7" s="11" t="s">
        <v>59</v>
      </c>
      <c r="K7" s="11" t="s">
        <v>60</v>
      </c>
      <c r="L7" s="11" t="s">
        <v>61</v>
      </c>
      <c r="M7" s="15" t="s">
        <v>62</v>
      </c>
      <c r="N7" s="15" t="s">
        <v>27</v>
      </c>
      <c r="O7" s="11" t="s">
        <v>63</v>
      </c>
      <c r="P7" s="11" t="s">
        <v>29</v>
      </c>
      <c r="Q7" s="11" t="s">
        <v>30</v>
      </c>
      <c r="R7" s="37"/>
    </row>
    <row r="8" ht="48" spans="1:18">
      <c r="A8" s="10">
        <f>COUNT($A$1:A7)+1</f>
        <v>6</v>
      </c>
      <c r="B8" s="10" t="s">
        <v>64</v>
      </c>
      <c r="C8" s="10" t="s">
        <v>20</v>
      </c>
      <c r="D8" s="10" t="s">
        <v>65</v>
      </c>
      <c r="E8" s="14">
        <v>44256</v>
      </c>
      <c r="F8" s="10" t="s">
        <v>66</v>
      </c>
      <c r="G8" s="10" t="s">
        <v>67</v>
      </c>
      <c r="H8" s="10" t="s">
        <v>68</v>
      </c>
      <c r="I8" s="10" t="s">
        <v>69</v>
      </c>
      <c r="J8" s="10" t="s">
        <v>70</v>
      </c>
      <c r="K8" s="10" t="s">
        <v>71</v>
      </c>
      <c r="L8" s="10" t="s">
        <v>53</v>
      </c>
      <c r="M8" s="29" t="s">
        <v>54</v>
      </c>
      <c r="N8" s="29" t="s">
        <v>72</v>
      </c>
      <c r="O8" s="29" t="s">
        <v>73</v>
      </c>
      <c r="P8" s="15" t="s">
        <v>74</v>
      </c>
      <c r="Q8" s="10" t="s">
        <v>75</v>
      </c>
      <c r="R8" s="38"/>
    </row>
    <row r="9" ht="48" spans="1:18">
      <c r="A9" s="10">
        <f>COUNT($A$1:A8)+1</f>
        <v>7</v>
      </c>
      <c r="B9" s="12" t="s">
        <v>76</v>
      </c>
      <c r="C9" s="12" t="s">
        <v>20</v>
      </c>
      <c r="D9" s="12" t="s">
        <v>32</v>
      </c>
      <c r="E9" s="11" t="s">
        <v>20</v>
      </c>
      <c r="F9" s="12" t="s">
        <v>77</v>
      </c>
      <c r="G9" s="12" t="s">
        <v>78</v>
      </c>
      <c r="H9" s="12" t="s">
        <v>20</v>
      </c>
      <c r="I9" s="12" t="s">
        <v>20</v>
      </c>
      <c r="J9" s="12" t="s">
        <v>20</v>
      </c>
      <c r="K9" s="12" t="s">
        <v>20</v>
      </c>
      <c r="L9" s="12" t="s">
        <v>20</v>
      </c>
      <c r="M9" s="10" t="s">
        <v>79</v>
      </c>
      <c r="N9" s="15" t="s">
        <v>27</v>
      </c>
      <c r="O9" s="10" t="s">
        <v>80</v>
      </c>
      <c r="P9" s="12" t="s">
        <v>38</v>
      </c>
      <c r="Q9" s="12" t="s">
        <v>30</v>
      </c>
      <c r="R9" s="37"/>
    </row>
    <row r="10" s="2" customFormat="1" ht="48" spans="1:16357">
      <c r="A10" s="10">
        <f>COUNT($A$1:A9)+1</f>
        <v>8</v>
      </c>
      <c r="B10" s="12" t="s">
        <v>81</v>
      </c>
      <c r="C10" s="12" t="s">
        <v>20</v>
      </c>
      <c r="D10" s="12" t="s">
        <v>32</v>
      </c>
      <c r="E10" s="11" t="s">
        <v>20</v>
      </c>
      <c r="F10" s="12" t="s">
        <v>77</v>
      </c>
      <c r="G10" s="12" t="s">
        <v>78</v>
      </c>
      <c r="H10" s="12" t="s">
        <v>20</v>
      </c>
      <c r="I10" s="12" t="s">
        <v>20</v>
      </c>
      <c r="J10" s="12" t="s">
        <v>20</v>
      </c>
      <c r="K10" s="12" t="s">
        <v>20</v>
      </c>
      <c r="L10" s="12" t="s">
        <v>20</v>
      </c>
      <c r="M10" s="10" t="s">
        <v>79</v>
      </c>
      <c r="N10" s="15" t="s">
        <v>27</v>
      </c>
      <c r="O10" s="10" t="s">
        <v>82</v>
      </c>
      <c r="P10" s="12" t="s">
        <v>38</v>
      </c>
      <c r="Q10" s="12" t="s">
        <v>30</v>
      </c>
      <c r="R10" s="12"/>
      <c r="XEC10" s="4"/>
    </row>
    <row r="11" ht="36" spans="1:18">
      <c r="A11" s="10">
        <f>COUNT($A$1:A10)+1</f>
        <v>9</v>
      </c>
      <c r="B11" s="12" t="s">
        <v>83</v>
      </c>
      <c r="C11" s="12" t="s">
        <v>20</v>
      </c>
      <c r="D11" s="12" t="s">
        <v>84</v>
      </c>
      <c r="E11" s="13">
        <v>44409</v>
      </c>
      <c r="F11" s="12" t="s">
        <v>85</v>
      </c>
      <c r="G11" s="12" t="s">
        <v>86</v>
      </c>
      <c r="H11" s="12" t="s">
        <v>85</v>
      </c>
      <c r="I11" s="12" t="s">
        <v>86</v>
      </c>
      <c r="J11" s="12" t="s">
        <v>20</v>
      </c>
      <c r="K11" s="12" t="s">
        <v>20</v>
      </c>
      <c r="L11" s="12" t="s">
        <v>20</v>
      </c>
      <c r="M11" s="29" t="s">
        <v>54</v>
      </c>
      <c r="N11" s="10" t="s">
        <v>87</v>
      </c>
      <c r="O11" s="10" t="s">
        <v>88</v>
      </c>
      <c r="P11" s="12" t="s">
        <v>38</v>
      </c>
      <c r="Q11" s="12" t="s">
        <v>57</v>
      </c>
      <c r="R11" s="16"/>
    </row>
    <row r="12" ht="48" spans="1:18">
      <c r="A12" s="10">
        <f>COUNT($A$1:A11)+1</f>
        <v>10</v>
      </c>
      <c r="B12" s="12" t="s">
        <v>89</v>
      </c>
      <c r="C12" s="12" t="s">
        <v>20</v>
      </c>
      <c r="D12" s="12" t="s">
        <v>32</v>
      </c>
      <c r="E12" s="11" t="s">
        <v>20</v>
      </c>
      <c r="F12" s="12" t="s">
        <v>90</v>
      </c>
      <c r="G12" s="12" t="s">
        <v>91</v>
      </c>
      <c r="H12" s="12" t="s">
        <v>20</v>
      </c>
      <c r="I12" s="12" t="s">
        <v>20</v>
      </c>
      <c r="J12" s="12" t="s">
        <v>20</v>
      </c>
      <c r="K12" s="12" t="s">
        <v>20</v>
      </c>
      <c r="L12" s="12" t="s">
        <v>20</v>
      </c>
      <c r="M12" s="10" t="s">
        <v>92</v>
      </c>
      <c r="N12" s="15" t="s">
        <v>27</v>
      </c>
      <c r="O12" s="10" t="s">
        <v>93</v>
      </c>
      <c r="P12" s="12" t="s">
        <v>94</v>
      </c>
      <c r="Q12" s="12" t="s">
        <v>30</v>
      </c>
      <c r="R12" s="39"/>
    </row>
    <row r="13" ht="36" spans="1:18">
      <c r="A13" s="10">
        <f>COUNT($A$1:A12)+1</f>
        <v>11</v>
      </c>
      <c r="B13" s="12" t="s">
        <v>95</v>
      </c>
      <c r="C13" s="12" t="s">
        <v>96</v>
      </c>
      <c r="D13" s="12" t="s">
        <v>97</v>
      </c>
      <c r="E13" s="13">
        <v>44409</v>
      </c>
      <c r="F13" s="12" t="s">
        <v>98</v>
      </c>
      <c r="G13" s="12" t="s">
        <v>99</v>
      </c>
      <c r="H13" s="12" t="s">
        <v>98</v>
      </c>
      <c r="I13" s="12" t="s">
        <v>99</v>
      </c>
      <c r="J13" s="12" t="s">
        <v>100</v>
      </c>
      <c r="K13" s="12" t="s">
        <v>101</v>
      </c>
      <c r="L13" s="12" t="s">
        <v>102</v>
      </c>
      <c r="M13" s="29" t="s">
        <v>54</v>
      </c>
      <c r="N13" s="15" t="s">
        <v>103</v>
      </c>
      <c r="O13" s="10" t="s">
        <v>104</v>
      </c>
      <c r="P13" s="12" t="s">
        <v>38</v>
      </c>
      <c r="Q13" s="12" t="s">
        <v>57</v>
      </c>
      <c r="R13" s="10"/>
    </row>
    <row r="14" ht="60" spans="1:18">
      <c r="A14" s="10">
        <f>COUNT($A$1:A13)+1</f>
        <v>12</v>
      </c>
      <c r="B14" s="10" t="s">
        <v>105</v>
      </c>
      <c r="C14" s="10" t="s">
        <v>20</v>
      </c>
      <c r="D14" s="10" t="s">
        <v>20</v>
      </c>
      <c r="E14" s="11" t="s">
        <v>20</v>
      </c>
      <c r="F14" s="15" t="s">
        <v>106</v>
      </c>
      <c r="G14" s="15" t="s">
        <v>107</v>
      </c>
      <c r="H14" s="15" t="s">
        <v>20</v>
      </c>
      <c r="I14" s="15" t="s">
        <v>20</v>
      </c>
      <c r="J14" s="10" t="s">
        <v>20</v>
      </c>
      <c r="K14" s="10" t="s">
        <v>20</v>
      </c>
      <c r="L14" s="10" t="s">
        <v>20</v>
      </c>
      <c r="M14" s="15" t="s">
        <v>108</v>
      </c>
      <c r="N14" s="15" t="s">
        <v>109</v>
      </c>
      <c r="O14" s="15" t="s">
        <v>110</v>
      </c>
      <c r="P14" s="15" t="s">
        <v>111</v>
      </c>
      <c r="Q14" s="10" t="s">
        <v>30</v>
      </c>
      <c r="R14" s="10"/>
    </row>
    <row r="15" ht="36" spans="1:18">
      <c r="A15" s="10">
        <f>COUNT($A$1:A14)+1</f>
        <v>13</v>
      </c>
      <c r="B15" s="10" t="s">
        <v>112</v>
      </c>
      <c r="C15" s="10" t="s">
        <v>113</v>
      </c>
      <c r="D15" s="10" t="s">
        <v>114</v>
      </c>
      <c r="E15" s="14">
        <v>44452</v>
      </c>
      <c r="F15" s="10" t="s">
        <v>115</v>
      </c>
      <c r="G15" s="10" t="s">
        <v>116</v>
      </c>
      <c r="H15" s="10" t="s">
        <v>117</v>
      </c>
      <c r="I15" s="10" t="s">
        <v>118</v>
      </c>
      <c r="J15" s="10" t="s">
        <v>20</v>
      </c>
      <c r="K15" s="10" t="s">
        <v>20</v>
      </c>
      <c r="L15" s="10" t="s">
        <v>20</v>
      </c>
      <c r="M15" s="29" t="s">
        <v>54</v>
      </c>
      <c r="N15" s="29" t="s">
        <v>119</v>
      </c>
      <c r="O15" s="29" t="s">
        <v>120</v>
      </c>
      <c r="P15" s="15" t="s">
        <v>74</v>
      </c>
      <c r="Q15" s="10" t="s">
        <v>75</v>
      </c>
      <c r="R15" s="38"/>
    </row>
    <row r="16" ht="36" spans="1:18">
      <c r="A16" s="10">
        <f>COUNT($A$1:A15)+1</f>
        <v>14</v>
      </c>
      <c r="B16" s="16" t="s">
        <v>121</v>
      </c>
      <c r="C16" s="16" t="s">
        <v>20</v>
      </c>
      <c r="D16" s="16" t="s">
        <v>32</v>
      </c>
      <c r="E16" s="11" t="s">
        <v>20</v>
      </c>
      <c r="F16" s="16" t="s">
        <v>122</v>
      </c>
      <c r="G16" s="16" t="s">
        <v>123</v>
      </c>
      <c r="H16" s="16" t="s">
        <v>20</v>
      </c>
      <c r="I16" s="16" t="s">
        <v>20</v>
      </c>
      <c r="J16" s="16" t="s">
        <v>20</v>
      </c>
      <c r="K16" s="16" t="s">
        <v>124</v>
      </c>
      <c r="L16" s="16" t="s">
        <v>125</v>
      </c>
      <c r="M16" s="15" t="s">
        <v>126</v>
      </c>
      <c r="N16" s="15" t="s">
        <v>127</v>
      </c>
      <c r="O16" s="15" t="s">
        <v>128</v>
      </c>
      <c r="P16" s="15" t="s">
        <v>129</v>
      </c>
      <c r="Q16" s="16" t="s">
        <v>30</v>
      </c>
      <c r="R16" s="38"/>
    </row>
    <row r="17" ht="72" spans="1:18">
      <c r="A17" s="10">
        <f>COUNT($A$1:A16)+1</f>
        <v>15</v>
      </c>
      <c r="B17" s="11" t="s">
        <v>130</v>
      </c>
      <c r="C17" s="11" t="s">
        <v>131</v>
      </c>
      <c r="D17" s="11" t="s">
        <v>132</v>
      </c>
      <c r="E17" s="17">
        <v>44400</v>
      </c>
      <c r="F17" s="11" t="s">
        <v>133</v>
      </c>
      <c r="G17" s="11" t="s">
        <v>134</v>
      </c>
      <c r="H17" s="11" t="s">
        <v>135</v>
      </c>
      <c r="I17" s="11" t="s">
        <v>136</v>
      </c>
      <c r="J17" s="11" t="s">
        <v>137</v>
      </c>
      <c r="K17" s="11" t="s">
        <v>20</v>
      </c>
      <c r="L17" s="11" t="s">
        <v>138</v>
      </c>
      <c r="M17" s="15" t="s">
        <v>139</v>
      </c>
      <c r="N17" s="15" t="s">
        <v>140</v>
      </c>
      <c r="O17" s="15" t="s">
        <v>141</v>
      </c>
      <c r="P17" s="15" t="s">
        <v>29</v>
      </c>
      <c r="Q17" s="11" t="s">
        <v>142</v>
      </c>
      <c r="R17" s="10"/>
    </row>
    <row r="18" s="2" customFormat="1" ht="36" spans="1:16357">
      <c r="A18" s="10">
        <f>COUNT($A$1:A17)+1</f>
        <v>16</v>
      </c>
      <c r="B18" s="16" t="s">
        <v>143</v>
      </c>
      <c r="C18" s="16" t="s">
        <v>20</v>
      </c>
      <c r="D18" s="16" t="s">
        <v>32</v>
      </c>
      <c r="E18" s="11" t="s">
        <v>20</v>
      </c>
      <c r="F18" s="16" t="s">
        <v>144</v>
      </c>
      <c r="G18" s="16" t="s">
        <v>145</v>
      </c>
      <c r="H18" s="16" t="s">
        <v>20</v>
      </c>
      <c r="I18" s="16" t="s">
        <v>20</v>
      </c>
      <c r="J18" s="16" t="s">
        <v>146</v>
      </c>
      <c r="K18" s="16" t="s">
        <v>147</v>
      </c>
      <c r="L18" s="16" t="s">
        <v>61</v>
      </c>
      <c r="M18" s="15" t="s">
        <v>108</v>
      </c>
      <c r="N18" s="15" t="s">
        <v>127</v>
      </c>
      <c r="O18" s="15" t="s">
        <v>148</v>
      </c>
      <c r="P18" s="15" t="s">
        <v>149</v>
      </c>
      <c r="Q18" s="16" t="s">
        <v>30</v>
      </c>
      <c r="R18" s="12"/>
      <c r="XEC18" s="4"/>
    </row>
    <row r="19" spans="1:18">
      <c r="A19" s="18">
        <f>COUNT($A$1:A18)+1</f>
        <v>17</v>
      </c>
      <c r="B19" s="19" t="s">
        <v>150</v>
      </c>
      <c r="C19" s="19" t="s">
        <v>20</v>
      </c>
      <c r="D19" s="19" t="s">
        <v>32</v>
      </c>
      <c r="E19" s="19" t="s">
        <v>20</v>
      </c>
      <c r="F19" s="19" t="s">
        <v>151</v>
      </c>
      <c r="G19" s="19" t="s">
        <v>152</v>
      </c>
      <c r="H19" s="19" t="s">
        <v>20</v>
      </c>
      <c r="I19" s="19" t="s">
        <v>20</v>
      </c>
      <c r="J19" s="19" t="s">
        <v>20</v>
      </c>
      <c r="K19" s="19" t="s">
        <v>20</v>
      </c>
      <c r="L19" s="19" t="s">
        <v>20</v>
      </c>
      <c r="M19" s="10" t="s">
        <v>153</v>
      </c>
      <c r="N19" s="15" t="s">
        <v>154</v>
      </c>
      <c r="O19" s="10" t="s">
        <v>155</v>
      </c>
      <c r="P19" s="19" t="s">
        <v>38</v>
      </c>
      <c r="Q19" s="19" t="s">
        <v>30</v>
      </c>
      <c r="R19" s="24"/>
    </row>
    <row r="20" spans="1:18">
      <c r="A20" s="20"/>
      <c r="B20" s="21"/>
      <c r="C20" s="21"/>
      <c r="D20" s="21"/>
      <c r="E20" s="21"/>
      <c r="F20" s="21"/>
      <c r="G20" s="21"/>
      <c r="H20" s="21"/>
      <c r="I20" s="21"/>
      <c r="J20" s="21"/>
      <c r="K20" s="21"/>
      <c r="L20" s="21"/>
      <c r="M20" s="10" t="s">
        <v>156</v>
      </c>
      <c r="N20" s="15" t="s">
        <v>157</v>
      </c>
      <c r="O20" s="10" t="s">
        <v>158</v>
      </c>
      <c r="P20" s="21"/>
      <c r="Q20" s="21"/>
      <c r="R20" s="26"/>
    </row>
    <row r="21" ht="72" spans="1:18">
      <c r="A21" s="10">
        <f>COUNT($A$1:A20)+1</f>
        <v>18</v>
      </c>
      <c r="B21" s="11" t="s">
        <v>159</v>
      </c>
      <c r="C21" s="11" t="s">
        <v>160</v>
      </c>
      <c r="D21" s="11" t="s">
        <v>161</v>
      </c>
      <c r="E21" s="17">
        <v>44425</v>
      </c>
      <c r="F21" s="11" t="s">
        <v>162</v>
      </c>
      <c r="G21" s="11" t="s">
        <v>163</v>
      </c>
      <c r="H21" s="11" t="s">
        <v>135</v>
      </c>
      <c r="I21" s="11" t="s">
        <v>136</v>
      </c>
      <c r="J21" s="11" t="s">
        <v>20</v>
      </c>
      <c r="K21" s="11" t="s">
        <v>20</v>
      </c>
      <c r="L21" s="11" t="s">
        <v>20</v>
      </c>
      <c r="M21" s="15" t="s">
        <v>164</v>
      </c>
      <c r="N21" s="15" t="s">
        <v>140</v>
      </c>
      <c r="O21" s="15" t="s">
        <v>165</v>
      </c>
      <c r="P21" s="15" t="s">
        <v>29</v>
      </c>
      <c r="Q21" s="11" t="s">
        <v>142</v>
      </c>
      <c r="R21" s="12"/>
    </row>
    <row r="22" s="2" customFormat="1" ht="36" spans="1:16357">
      <c r="A22" s="10">
        <f>COUNT($A$1:A21)+1</f>
        <v>19</v>
      </c>
      <c r="B22" s="12" t="s">
        <v>31</v>
      </c>
      <c r="C22" s="12" t="s">
        <v>20</v>
      </c>
      <c r="D22" s="12" t="s">
        <v>32</v>
      </c>
      <c r="E22" s="13">
        <v>44444</v>
      </c>
      <c r="F22" s="12" t="s">
        <v>166</v>
      </c>
      <c r="G22" s="12" t="s">
        <v>167</v>
      </c>
      <c r="H22" s="12" t="s">
        <v>166</v>
      </c>
      <c r="I22" s="12" t="s">
        <v>167</v>
      </c>
      <c r="J22" s="12" t="s">
        <v>20</v>
      </c>
      <c r="K22" s="12" t="s">
        <v>20</v>
      </c>
      <c r="L22" s="12" t="s">
        <v>20</v>
      </c>
      <c r="M22" s="10" t="s">
        <v>35</v>
      </c>
      <c r="N22" s="15" t="s">
        <v>36</v>
      </c>
      <c r="O22" s="10" t="s">
        <v>168</v>
      </c>
      <c r="P22" s="12" t="s">
        <v>38</v>
      </c>
      <c r="Q22" s="12" t="s">
        <v>39</v>
      </c>
      <c r="R22" s="40"/>
      <c r="XEC22" s="4"/>
    </row>
    <row r="23" ht="36" spans="1:18">
      <c r="A23" s="10">
        <f>COUNT($A$1:A22)+1</f>
        <v>20</v>
      </c>
      <c r="B23" s="12" t="s">
        <v>169</v>
      </c>
      <c r="C23" s="12" t="s">
        <v>20</v>
      </c>
      <c r="D23" s="12" t="s">
        <v>32</v>
      </c>
      <c r="E23" s="11" t="s">
        <v>20</v>
      </c>
      <c r="F23" s="12" t="s">
        <v>170</v>
      </c>
      <c r="G23" s="12" t="s">
        <v>171</v>
      </c>
      <c r="H23" s="12" t="s">
        <v>20</v>
      </c>
      <c r="I23" s="12" t="s">
        <v>20</v>
      </c>
      <c r="J23" s="12" t="s">
        <v>20</v>
      </c>
      <c r="K23" s="12" t="s">
        <v>20</v>
      </c>
      <c r="L23" s="12" t="s">
        <v>20</v>
      </c>
      <c r="M23" s="10" t="s">
        <v>172</v>
      </c>
      <c r="N23" s="15" t="s">
        <v>154</v>
      </c>
      <c r="O23" s="10" t="s">
        <v>173</v>
      </c>
      <c r="P23" s="12" t="s">
        <v>38</v>
      </c>
      <c r="Q23" s="12" t="s">
        <v>30</v>
      </c>
      <c r="R23" s="38"/>
    </row>
    <row r="24" s="2" customFormat="1" ht="36" spans="1:16357">
      <c r="A24" s="10">
        <f>COUNT($A$1:A23)+1</f>
        <v>21</v>
      </c>
      <c r="B24" s="12" t="s">
        <v>174</v>
      </c>
      <c r="C24" s="12" t="s">
        <v>175</v>
      </c>
      <c r="D24" s="12" t="s">
        <v>176</v>
      </c>
      <c r="E24" s="13">
        <v>44436</v>
      </c>
      <c r="F24" s="12" t="s">
        <v>177</v>
      </c>
      <c r="G24" s="12" t="s">
        <v>178</v>
      </c>
      <c r="H24" s="12" t="s">
        <v>177</v>
      </c>
      <c r="I24" s="12" t="s">
        <v>178</v>
      </c>
      <c r="J24" s="12" t="s">
        <v>20</v>
      </c>
      <c r="K24" s="12" t="s">
        <v>20</v>
      </c>
      <c r="L24" s="12" t="s">
        <v>20</v>
      </c>
      <c r="M24" s="29" t="s">
        <v>54</v>
      </c>
      <c r="N24" s="15" t="s">
        <v>179</v>
      </c>
      <c r="O24" s="10" t="s">
        <v>180</v>
      </c>
      <c r="P24" s="12" t="s">
        <v>38</v>
      </c>
      <c r="Q24" s="12" t="s">
        <v>57</v>
      </c>
      <c r="R24" s="10"/>
      <c r="XEC24" s="4"/>
    </row>
    <row r="25" ht="36" spans="1:18">
      <c r="A25" s="10">
        <f>COUNT($A$1:A24)+1</f>
        <v>22</v>
      </c>
      <c r="B25" s="12" t="s">
        <v>150</v>
      </c>
      <c r="C25" s="12" t="s">
        <v>20</v>
      </c>
      <c r="D25" s="12" t="s">
        <v>32</v>
      </c>
      <c r="E25" s="11" t="s">
        <v>20</v>
      </c>
      <c r="F25" s="12" t="s">
        <v>181</v>
      </c>
      <c r="G25" s="12" t="s">
        <v>182</v>
      </c>
      <c r="H25" s="12" t="s">
        <v>20</v>
      </c>
      <c r="I25" s="12" t="s">
        <v>20</v>
      </c>
      <c r="J25" s="12" t="s">
        <v>20</v>
      </c>
      <c r="K25" s="12" t="s">
        <v>20</v>
      </c>
      <c r="L25" s="12" t="s">
        <v>20</v>
      </c>
      <c r="M25" s="10" t="s">
        <v>183</v>
      </c>
      <c r="N25" s="15" t="s">
        <v>157</v>
      </c>
      <c r="O25" s="10" t="s">
        <v>184</v>
      </c>
      <c r="P25" s="12" t="s">
        <v>38</v>
      </c>
      <c r="Q25" s="12" t="s">
        <v>30</v>
      </c>
      <c r="R25" s="12"/>
    </row>
    <row r="26" ht="132" spans="1:18">
      <c r="A26" s="10">
        <f>COUNT($A$1:A25)+1</f>
        <v>23</v>
      </c>
      <c r="B26" s="10" t="s">
        <v>185</v>
      </c>
      <c r="C26" s="10" t="s">
        <v>186</v>
      </c>
      <c r="D26" s="10" t="s">
        <v>187</v>
      </c>
      <c r="E26" s="14">
        <v>44441</v>
      </c>
      <c r="F26" s="10" t="s">
        <v>188</v>
      </c>
      <c r="G26" s="10" t="s">
        <v>189</v>
      </c>
      <c r="H26" s="10" t="s">
        <v>190</v>
      </c>
      <c r="I26" s="10" t="s">
        <v>191</v>
      </c>
      <c r="J26" s="10" t="s">
        <v>20</v>
      </c>
      <c r="K26" s="10" t="s">
        <v>20</v>
      </c>
      <c r="L26" s="10" t="s">
        <v>20</v>
      </c>
      <c r="M26" s="30" t="s">
        <v>54</v>
      </c>
      <c r="N26" s="30" t="s">
        <v>192</v>
      </c>
      <c r="O26" s="30" t="s">
        <v>193</v>
      </c>
      <c r="P26" s="15" t="s">
        <v>74</v>
      </c>
      <c r="Q26" s="15" t="s">
        <v>194</v>
      </c>
      <c r="R26" s="41" t="s">
        <v>195</v>
      </c>
    </row>
    <row r="27" ht="36" spans="1:18">
      <c r="A27" s="10">
        <f>COUNT($A$1:A26)+1</f>
        <v>24</v>
      </c>
      <c r="B27" s="12" t="s">
        <v>196</v>
      </c>
      <c r="C27" s="12" t="s">
        <v>20</v>
      </c>
      <c r="D27" s="12" t="s">
        <v>32</v>
      </c>
      <c r="E27" s="11" t="s">
        <v>20</v>
      </c>
      <c r="F27" s="12" t="s">
        <v>197</v>
      </c>
      <c r="G27" s="12" t="s">
        <v>198</v>
      </c>
      <c r="H27" s="12" t="s">
        <v>20</v>
      </c>
      <c r="I27" s="12" t="s">
        <v>20</v>
      </c>
      <c r="J27" s="12" t="s">
        <v>20</v>
      </c>
      <c r="K27" s="12" t="s">
        <v>20</v>
      </c>
      <c r="L27" s="12" t="s">
        <v>20</v>
      </c>
      <c r="M27" s="10" t="s">
        <v>153</v>
      </c>
      <c r="N27" s="15" t="s">
        <v>154</v>
      </c>
      <c r="O27" s="10" t="s">
        <v>158</v>
      </c>
      <c r="P27" s="12" t="s">
        <v>38</v>
      </c>
      <c r="Q27" s="12" t="s">
        <v>30</v>
      </c>
      <c r="R27" s="10"/>
    </row>
    <row r="28" ht="60" spans="1:18">
      <c r="A28" s="10">
        <f>COUNT($A$1:A27)+1</f>
        <v>25</v>
      </c>
      <c r="B28" s="10" t="s">
        <v>199</v>
      </c>
      <c r="C28" s="10" t="s">
        <v>20</v>
      </c>
      <c r="D28" s="10" t="s">
        <v>20</v>
      </c>
      <c r="E28" s="11" t="s">
        <v>20</v>
      </c>
      <c r="F28" s="22" t="s">
        <v>200</v>
      </c>
      <c r="G28" s="10" t="s">
        <v>201</v>
      </c>
      <c r="H28" s="10" t="s">
        <v>20</v>
      </c>
      <c r="I28" s="10" t="s">
        <v>20</v>
      </c>
      <c r="J28" s="10" t="s">
        <v>20</v>
      </c>
      <c r="K28" s="10" t="s">
        <v>20</v>
      </c>
      <c r="L28" s="10" t="s">
        <v>20</v>
      </c>
      <c r="M28" s="15" t="s">
        <v>202</v>
      </c>
      <c r="N28" s="15" t="s">
        <v>154</v>
      </c>
      <c r="O28" s="15" t="s">
        <v>203</v>
      </c>
      <c r="P28" s="15" t="s">
        <v>111</v>
      </c>
      <c r="Q28" s="22" t="s">
        <v>30</v>
      </c>
      <c r="R28" s="18"/>
    </row>
    <row r="29" ht="24" spans="1:18">
      <c r="A29" s="10">
        <f>COUNT($A$1:A28)+1</f>
        <v>26</v>
      </c>
      <c r="B29" s="11" t="s">
        <v>204</v>
      </c>
      <c r="C29" s="11" t="s">
        <v>20</v>
      </c>
      <c r="D29" s="11" t="s">
        <v>21</v>
      </c>
      <c r="E29" s="11" t="s">
        <v>20</v>
      </c>
      <c r="F29" s="11" t="s">
        <v>205</v>
      </c>
      <c r="G29" s="11" t="s">
        <v>206</v>
      </c>
      <c r="H29" s="11" t="s">
        <v>20</v>
      </c>
      <c r="I29" s="11" t="s">
        <v>20</v>
      </c>
      <c r="J29" s="11" t="s">
        <v>20</v>
      </c>
      <c r="K29" s="11" t="s">
        <v>207</v>
      </c>
      <c r="L29" s="11" t="s">
        <v>25</v>
      </c>
      <c r="M29" s="15" t="s">
        <v>208</v>
      </c>
      <c r="N29" s="15" t="s">
        <v>209</v>
      </c>
      <c r="O29" s="15" t="s">
        <v>210</v>
      </c>
      <c r="P29" s="15" t="s">
        <v>29</v>
      </c>
      <c r="Q29" s="11" t="s">
        <v>30</v>
      </c>
      <c r="R29" s="10"/>
    </row>
    <row r="30" ht="36" spans="1:18">
      <c r="A30" s="10">
        <f>COUNT($A$1:A29)+1</f>
        <v>27</v>
      </c>
      <c r="B30" s="12" t="s">
        <v>31</v>
      </c>
      <c r="C30" s="12" t="s">
        <v>20</v>
      </c>
      <c r="D30" s="12" t="s">
        <v>32</v>
      </c>
      <c r="E30" s="13">
        <v>44454</v>
      </c>
      <c r="F30" s="12" t="s">
        <v>211</v>
      </c>
      <c r="G30" s="12" t="s">
        <v>212</v>
      </c>
      <c r="H30" s="12" t="s">
        <v>211</v>
      </c>
      <c r="I30" s="12" t="s">
        <v>212</v>
      </c>
      <c r="J30" s="12" t="s">
        <v>20</v>
      </c>
      <c r="K30" s="12" t="s">
        <v>20</v>
      </c>
      <c r="L30" s="12" t="s">
        <v>20</v>
      </c>
      <c r="M30" s="10" t="s">
        <v>213</v>
      </c>
      <c r="N30" s="15" t="s">
        <v>214</v>
      </c>
      <c r="O30" s="10" t="s">
        <v>215</v>
      </c>
      <c r="P30" s="12" t="s">
        <v>38</v>
      </c>
      <c r="Q30" s="12" t="s">
        <v>39</v>
      </c>
      <c r="R30" s="10"/>
    </row>
    <row r="31" ht="24" spans="1:18">
      <c r="A31" s="10">
        <f>COUNT($A$1:A30)+1</f>
        <v>28</v>
      </c>
      <c r="B31" s="11" t="s">
        <v>204</v>
      </c>
      <c r="C31" s="11" t="s">
        <v>20</v>
      </c>
      <c r="D31" s="11" t="s">
        <v>21</v>
      </c>
      <c r="E31" s="11" t="s">
        <v>20</v>
      </c>
      <c r="F31" s="11" t="s">
        <v>216</v>
      </c>
      <c r="G31" s="11" t="s">
        <v>217</v>
      </c>
      <c r="H31" s="11" t="s">
        <v>20</v>
      </c>
      <c r="I31" s="11" t="s">
        <v>20</v>
      </c>
      <c r="J31" s="11" t="s">
        <v>20</v>
      </c>
      <c r="K31" s="11" t="s">
        <v>218</v>
      </c>
      <c r="L31" s="11" t="s">
        <v>25</v>
      </c>
      <c r="M31" s="15" t="s">
        <v>208</v>
      </c>
      <c r="N31" s="15" t="s">
        <v>209</v>
      </c>
      <c r="O31" s="15" t="s">
        <v>219</v>
      </c>
      <c r="P31" s="15" t="s">
        <v>29</v>
      </c>
      <c r="Q31" s="11" t="s">
        <v>30</v>
      </c>
      <c r="R31" s="19"/>
    </row>
    <row r="32" ht="48" spans="1:18">
      <c r="A32" s="10">
        <f>COUNT($A$1:A31)+1</f>
        <v>29</v>
      </c>
      <c r="B32" s="10" t="s">
        <v>220</v>
      </c>
      <c r="C32" s="10" t="s">
        <v>221</v>
      </c>
      <c r="D32" s="10" t="s">
        <v>222</v>
      </c>
      <c r="E32" s="14">
        <v>44440</v>
      </c>
      <c r="F32" s="10" t="s">
        <v>223</v>
      </c>
      <c r="G32" s="10" t="s">
        <v>224</v>
      </c>
      <c r="H32" s="10" t="s">
        <v>225</v>
      </c>
      <c r="I32" s="10" t="s">
        <v>226</v>
      </c>
      <c r="J32" s="10" t="s">
        <v>20</v>
      </c>
      <c r="K32" s="10" t="s">
        <v>20</v>
      </c>
      <c r="L32" s="10" t="s">
        <v>20</v>
      </c>
      <c r="M32" s="29" t="s">
        <v>54</v>
      </c>
      <c r="N32" s="29" t="s">
        <v>227</v>
      </c>
      <c r="O32" s="29" t="s">
        <v>228</v>
      </c>
      <c r="P32" s="15" t="s">
        <v>129</v>
      </c>
      <c r="Q32" s="10" t="s">
        <v>75</v>
      </c>
      <c r="R32" s="38"/>
    </row>
    <row r="33" ht="24" spans="1:18">
      <c r="A33" s="10">
        <f>COUNT($A$1:A32)+1</f>
        <v>30</v>
      </c>
      <c r="B33" s="11" t="s">
        <v>229</v>
      </c>
      <c r="C33" s="11" t="s">
        <v>20</v>
      </c>
      <c r="D33" s="11" t="s">
        <v>21</v>
      </c>
      <c r="E33" s="11" t="s">
        <v>20</v>
      </c>
      <c r="F33" s="11" t="s">
        <v>205</v>
      </c>
      <c r="G33" s="11" t="s">
        <v>206</v>
      </c>
      <c r="H33" s="11" t="s">
        <v>20</v>
      </c>
      <c r="I33" s="11" t="s">
        <v>20</v>
      </c>
      <c r="J33" s="11" t="s">
        <v>20</v>
      </c>
      <c r="K33" s="11" t="s">
        <v>207</v>
      </c>
      <c r="L33" s="11" t="s">
        <v>25</v>
      </c>
      <c r="M33" s="15" t="s">
        <v>208</v>
      </c>
      <c r="N33" s="15" t="s">
        <v>209</v>
      </c>
      <c r="O33" s="15" t="s">
        <v>230</v>
      </c>
      <c r="P33" s="15" t="s">
        <v>29</v>
      </c>
      <c r="Q33" s="11" t="s">
        <v>30</v>
      </c>
      <c r="R33" s="10"/>
    </row>
    <row r="34" ht="132" spans="1:18">
      <c r="A34" s="10">
        <f>COUNT($A$1:A33)+1</f>
        <v>31</v>
      </c>
      <c r="B34" s="10" t="s">
        <v>231</v>
      </c>
      <c r="C34" s="10" t="s">
        <v>186</v>
      </c>
      <c r="D34" s="10" t="s">
        <v>187</v>
      </c>
      <c r="E34" s="14">
        <v>44441</v>
      </c>
      <c r="F34" s="10" t="s">
        <v>188</v>
      </c>
      <c r="G34" s="10" t="s">
        <v>189</v>
      </c>
      <c r="H34" s="10" t="s">
        <v>190</v>
      </c>
      <c r="I34" s="10" t="s">
        <v>191</v>
      </c>
      <c r="J34" s="10" t="s">
        <v>20</v>
      </c>
      <c r="K34" s="10" t="s">
        <v>20</v>
      </c>
      <c r="L34" s="10" t="s">
        <v>20</v>
      </c>
      <c r="M34" s="30" t="s">
        <v>54</v>
      </c>
      <c r="N34" s="30" t="s">
        <v>192</v>
      </c>
      <c r="O34" s="30" t="s">
        <v>193</v>
      </c>
      <c r="P34" s="15" t="s">
        <v>74</v>
      </c>
      <c r="Q34" s="42" t="s">
        <v>194</v>
      </c>
      <c r="R34" s="41" t="s">
        <v>195</v>
      </c>
    </row>
    <row r="35" ht="36" spans="1:18">
      <c r="A35" s="10">
        <f>COUNT($A$1:A34)+1</f>
        <v>32</v>
      </c>
      <c r="B35" s="10" t="s">
        <v>232</v>
      </c>
      <c r="C35" s="10" t="s">
        <v>233</v>
      </c>
      <c r="D35" s="10" t="s">
        <v>234</v>
      </c>
      <c r="E35" s="14">
        <v>44441</v>
      </c>
      <c r="F35" s="10" t="s">
        <v>235</v>
      </c>
      <c r="G35" s="10" t="s">
        <v>236</v>
      </c>
      <c r="H35" s="10" t="s">
        <v>237</v>
      </c>
      <c r="I35" s="10" t="s">
        <v>238</v>
      </c>
      <c r="J35" s="10" t="s">
        <v>20</v>
      </c>
      <c r="K35" s="10" t="s">
        <v>20</v>
      </c>
      <c r="L35" s="10" t="s">
        <v>20</v>
      </c>
      <c r="M35" s="30" t="s">
        <v>54</v>
      </c>
      <c r="N35" s="30" t="s">
        <v>239</v>
      </c>
      <c r="O35" s="30" t="s">
        <v>240</v>
      </c>
      <c r="P35" s="15" t="s">
        <v>74</v>
      </c>
      <c r="Q35" s="16" t="s">
        <v>194</v>
      </c>
      <c r="R35" s="39"/>
    </row>
    <row r="36" ht="60" spans="1:18">
      <c r="A36" s="10">
        <f>COUNT($A$1:A35)+1</f>
        <v>33</v>
      </c>
      <c r="B36" s="23" t="s">
        <v>241</v>
      </c>
      <c r="C36" s="16" t="s">
        <v>20</v>
      </c>
      <c r="D36" s="16" t="s">
        <v>21</v>
      </c>
      <c r="E36" s="16" t="s">
        <v>20</v>
      </c>
      <c r="F36" s="16" t="s">
        <v>242</v>
      </c>
      <c r="G36" s="16" t="s">
        <v>243</v>
      </c>
      <c r="H36" s="16" t="s">
        <v>244</v>
      </c>
      <c r="I36" s="16" t="s">
        <v>245</v>
      </c>
      <c r="J36" s="16" t="s">
        <v>20</v>
      </c>
      <c r="K36" s="16" t="s">
        <v>20</v>
      </c>
      <c r="L36" s="16" t="s">
        <v>20</v>
      </c>
      <c r="M36" s="31" t="s">
        <v>246</v>
      </c>
      <c r="N36" s="31" t="s">
        <v>247</v>
      </c>
      <c r="O36" s="32" t="s">
        <v>248</v>
      </c>
      <c r="P36" s="15" t="s">
        <v>111</v>
      </c>
      <c r="Q36" s="42" t="s">
        <v>249</v>
      </c>
      <c r="R36" s="15"/>
    </row>
    <row r="37" ht="24" spans="1:18">
      <c r="A37" s="10">
        <f>COUNT($A$1:A36)+1</f>
        <v>34</v>
      </c>
      <c r="B37" s="16" t="s">
        <v>250</v>
      </c>
      <c r="C37" s="16" t="s">
        <v>20</v>
      </c>
      <c r="D37" s="16" t="s">
        <v>32</v>
      </c>
      <c r="E37" s="11" t="s">
        <v>20</v>
      </c>
      <c r="F37" s="16" t="s">
        <v>251</v>
      </c>
      <c r="G37" s="16" t="s">
        <v>252</v>
      </c>
      <c r="H37" s="16" t="s">
        <v>20</v>
      </c>
      <c r="I37" s="16" t="s">
        <v>20</v>
      </c>
      <c r="J37" s="16" t="s">
        <v>253</v>
      </c>
      <c r="K37" s="16" t="s">
        <v>20</v>
      </c>
      <c r="L37" s="16" t="s">
        <v>254</v>
      </c>
      <c r="M37" s="15" t="s">
        <v>126</v>
      </c>
      <c r="N37" s="15" t="s">
        <v>255</v>
      </c>
      <c r="O37" s="15" t="s">
        <v>256</v>
      </c>
      <c r="P37" s="15" t="s">
        <v>149</v>
      </c>
      <c r="Q37" s="16" t="s">
        <v>30</v>
      </c>
      <c r="R37" s="38"/>
    </row>
    <row r="38" ht="36" spans="1:18">
      <c r="A38" s="10">
        <f>COUNT($A$1:A37)+1</f>
        <v>35</v>
      </c>
      <c r="B38" s="10" t="s">
        <v>257</v>
      </c>
      <c r="C38" s="10" t="s">
        <v>258</v>
      </c>
      <c r="D38" s="10" t="s">
        <v>259</v>
      </c>
      <c r="E38" s="14">
        <v>44449</v>
      </c>
      <c r="F38" s="10" t="s">
        <v>260</v>
      </c>
      <c r="G38" s="10" t="s">
        <v>261</v>
      </c>
      <c r="H38" s="10" t="s">
        <v>262</v>
      </c>
      <c r="I38" s="10" t="s">
        <v>263</v>
      </c>
      <c r="J38" s="10" t="s">
        <v>20</v>
      </c>
      <c r="K38" s="10" t="s">
        <v>20</v>
      </c>
      <c r="L38" s="10" t="s">
        <v>20</v>
      </c>
      <c r="M38" s="30" t="s">
        <v>54</v>
      </c>
      <c r="N38" s="30" t="s">
        <v>264</v>
      </c>
      <c r="O38" s="30" t="s">
        <v>265</v>
      </c>
      <c r="P38" s="33" t="s">
        <v>74</v>
      </c>
      <c r="Q38" s="43" t="s">
        <v>194</v>
      </c>
      <c r="R38" s="44"/>
    </row>
    <row r="39" ht="77" customHeight="1" spans="1:18">
      <c r="A39" s="18">
        <f>COUNT($A$1:A38)+1</f>
        <v>36</v>
      </c>
      <c r="B39" s="24" t="s">
        <v>266</v>
      </c>
      <c r="C39" s="24" t="s">
        <v>20</v>
      </c>
      <c r="D39" s="24" t="s">
        <v>132</v>
      </c>
      <c r="E39" s="25">
        <v>44383</v>
      </c>
      <c r="F39" s="24" t="s">
        <v>267</v>
      </c>
      <c r="G39" s="24" t="s">
        <v>268</v>
      </c>
      <c r="H39" s="24" t="s">
        <v>269</v>
      </c>
      <c r="I39" s="24" t="s">
        <v>270</v>
      </c>
      <c r="J39" s="24" t="s">
        <v>271</v>
      </c>
      <c r="K39" s="24" t="s">
        <v>272</v>
      </c>
      <c r="L39" s="24" t="s">
        <v>138</v>
      </c>
      <c r="M39" s="15" t="s">
        <v>273</v>
      </c>
      <c r="N39" s="15" t="s">
        <v>274</v>
      </c>
      <c r="O39" s="15" t="s">
        <v>275</v>
      </c>
      <c r="P39" s="34" t="s">
        <v>29</v>
      </c>
      <c r="Q39" s="24" t="s">
        <v>142</v>
      </c>
      <c r="R39" s="45"/>
    </row>
    <row r="40" ht="72" spans="1:18">
      <c r="A40" s="20"/>
      <c r="B40" s="26"/>
      <c r="C40" s="26"/>
      <c r="D40" s="26"/>
      <c r="E40" s="26"/>
      <c r="F40" s="26"/>
      <c r="G40" s="26"/>
      <c r="H40" s="26"/>
      <c r="I40" s="26"/>
      <c r="J40" s="26"/>
      <c r="K40" s="26"/>
      <c r="L40" s="26"/>
      <c r="M40" s="15" t="s">
        <v>164</v>
      </c>
      <c r="N40" s="15" t="s">
        <v>140</v>
      </c>
      <c r="O40" s="15" t="s">
        <v>276</v>
      </c>
      <c r="P40" s="35"/>
      <c r="Q40" s="26"/>
      <c r="R40" s="46"/>
    </row>
    <row r="41" ht="36" spans="1:18">
      <c r="A41" s="10">
        <f>COUNT($A$1:A40)+1</f>
        <v>37</v>
      </c>
      <c r="B41" s="10" t="s">
        <v>277</v>
      </c>
      <c r="C41" s="10" t="s">
        <v>20</v>
      </c>
      <c r="D41" s="10" t="s">
        <v>278</v>
      </c>
      <c r="E41" s="14">
        <v>44428</v>
      </c>
      <c r="F41" s="10" t="s">
        <v>279</v>
      </c>
      <c r="G41" s="10" t="s">
        <v>280</v>
      </c>
      <c r="H41" s="10" t="s">
        <v>281</v>
      </c>
      <c r="I41" s="10" t="s">
        <v>282</v>
      </c>
      <c r="J41" s="10" t="s">
        <v>283</v>
      </c>
      <c r="K41" s="10" t="s">
        <v>284</v>
      </c>
      <c r="L41" s="10" t="s">
        <v>138</v>
      </c>
      <c r="M41" s="29" t="s">
        <v>54</v>
      </c>
      <c r="N41" s="29" t="s">
        <v>119</v>
      </c>
      <c r="O41" s="29" t="s">
        <v>285</v>
      </c>
      <c r="P41" s="15" t="s">
        <v>74</v>
      </c>
      <c r="Q41" s="10" t="s">
        <v>75</v>
      </c>
      <c r="R41" s="19"/>
    </row>
    <row r="42" ht="24" spans="1:18">
      <c r="A42" s="10">
        <f>COUNT($A$1:A41)+1</f>
        <v>38</v>
      </c>
      <c r="B42" s="16" t="s">
        <v>250</v>
      </c>
      <c r="C42" s="16" t="s">
        <v>20</v>
      </c>
      <c r="D42" s="16" t="s">
        <v>32</v>
      </c>
      <c r="E42" s="11" t="s">
        <v>20</v>
      </c>
      <c r="F42" s="27" t="s">
        <v>286</v>
      </c>
      <c r="G42" s="16" t="s">
        <v>287</v>
      </c>
      <c r="H42" s="16" t="s">
        <v>288</v>
      </c>
      <c r="I42" s="16" t="s">
        <v>20</v>
      </c>
      <c r="J42" s="16" t="s">
        <v>288</v>
      </c>
      <c r="K42" s="16" t="s">
        <v>20</v>
      </c>
      <c r="L42" s="16" t="s">
        <v>289</v>
      </c>
      <c r="M42" s="36" t="s">
        <v>290</v>
      </c>
      <c r="N42" s="33" t="s">
        <v>27</v>
      </c>
      <c r="O42" s="33" t="s">
        <v>291</v>
      </c>
      <c r="P42" s="15" t="s">
        <v>149</v>
      </c>
      <c r="Q42" s="16" t="s">
        <v>30</v>
      </c>
      <c r="R42" s="15"/>
    </row>
  </sheetData>
  <autoFilter ref="A2:R42">
    <extLst/>
  </autoFilter>
  <mergeCells count="31">
    <mergeCell ref="A1:N1"/>
    <mergeCell ref="A19:A20"/>
    <mergeCell ref="A39:A40"/>
    <mergeCell ref="B19:B20"/>
    <mergeCell ref="B39:B40"/>
    <mergeCell ref="C19:C20"/>
    <mergeCell ref="C39:C40"/>
    <mergeCell ref="D19:D20"/>
    <mergeCell ref="D39:D40"/>
    <mergeCell ref="E19:E20"/>
    <mergeCell ref="E39:E40"/>
    <mergeCell ref="F19:F20"/>
    <mergeCell ref="F39:F40"/>
    <mergeCell ref="G19:G20"/>
    <mergeCell ref="G39:G40"/>
    <mergeCell ref="H19:H20"/>
    <mergeCell ref="H39:H40"/>
    <mergeCell ref="I19:I20"/>
    <mergeCell ref="I39:I40"/>
    <mergeCell ref="J19:J20"/>
    <mergeCell ref="J39:J40"/>
    <mergeCell ref="K19:K20"/>
    <mergeCell ref="K39:K40"/>
    <mergeCell ref="L19:L20"/>
    <mergeCell ref="L39:L40"/>
    <mergeCell ref="P19:P20"/>
    <mergeCell ref="P39:P40"/>
    <mergeCell ref="Q19:Q20"/>
    <mergeCell ref="Q39:Q40"/>
    <mergeCell ref="R19:R20"/>
    <mergeCell ref="R39:R40"/>
  </mergeCells>
  <conditionalFormatting sqref="R8">
    <cfRule type="duplicateValues" dxfId="0" priority="22"/>
  </conditionalFormatting>
  <conditionalFormatting sqref="R12">
    <cfRule type="duplicateValues" dxfId="0" priority="4"/>
  </conditionalFormatting>
  <conditionalFormatting sqref="R15">
    <cfRule type="duplicateValues" dxfId="0" priority="23"/>
  </conditionalFormatting>
  <conditionalFormatting sqref="R17">
    <cfRule type="duplicateValues" dxfId="0" priority="29"/>
  </conditionalFormatting>
  <conditionalFormatting sqref="R21">
    <cfRule type="duplicateValues" dxfId="0" priority="18"/>
  </conditionalFormatting>
  <conditionalFormatting sqref="R22">
    <cfRule type="duplicateValues" dxfId="0" priority="35"/>
  </conditionalFormatting>
  <conditionalFormatting sqref="R25">
    <cfRule type="duplicateValues" dxfId="0" priority="16"/>
  </conditionalFormatting>
  <conditionalFormatting sqref="R26">
    <cfRule type="duplicateValues" dxfId="0" priority="2"/>
  </conditionalFormatting>
  <conditionalFormatting sqref="R32">
    <cfRule type="duplicateValues" dxfId="0" priority="5"/>
  </conditionalFormatting>
  <conditionalFormatting sqref="R34">
    <cfRule type="duplicateValues" dxfId="0" priority="1"/>
  </conditionalFormatting>
  <conditionalFormatting sqref="R35">
    <cfRule type="duplicateValues" dxfId="0" priority="20"/>
  </conditionalFormatting>
  <conditionalFormatting sqref="R36">
    <cfRule type="duplicateValues" dxfId="0" priority="3"/>
  </conditionalFormatting>
  <conditionalFormatting sqref="R37">
    <cfRule type="duplicateValues" dxfId="0" priority="21"/>
  </conditionalFormatting>
  <conditionalFormatting sqref="R42">
    <cfRule type="duplicateValues" dxfId="0" priority="19"/>
  </conditionalFormatting>
  <conditionalFormatting sqref="R7 R9 R3">
    <cfRule type="duplicateValues" dxfId="0" priority="33"/>
  </conditionalFormatting>
  <conditionalFormatting sqref="R4 R18 R10">
    <cfRule type="duplicateValues" dxfId="0" priority="36"/>
  </conditionalFormatting>
  <conditionalFormatting sqref="R5 R39 R11">
    <cfRule type="duplicateValues" dxfId="0" priority="28"/>
  </conditionalFormatting>
  <conditionalFormatting sqref="R6 R30 R24">
    <cfRule type="duplicateValues" dxfId="0" priority="34"/>
  </conditionalFormatting>
  <conditionalFormatting sqref="R13 R28">
    <cfRule type="duplicateValues" dxfId="0" priority="25"/>
  </conditionalFormatting>
  <conditionalFormatting sqref="R14 R16">
    <cfRule type="duplicateValues" dxfId="0" priority="32"/>
  </conditionalFormatting>
  <conditionalFormatting sqref="R19 R23">
    <cfRule type="duplicateValues" dxfId="0" priority="31"/>
  </conditionalFormatting>
  <conditionalFormatting sqref="R29 R27 R33 R38">
    <cfRule type="duplicateValues" dxfId="0" priority="30"/>
  </conditionalFormatting>
  <conditionalFormatting sqref="R31 R41">
    <cfRule type="duplicateValues" dxfId="0" priority="26"/>
  </conditionalFormatting>
  <dataValidations count="1">
    <dataValidation allowBlank="1" showInputMessage="1" showErrorMessage="1" sqref="P4 P6 P11 P12 P13 P14 P18 P19 P20 P22 P23 P24 P25 P27 P28 P30 P35 P36 P37 P38 P42 P9:P10"/>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JYZ</cp:lastModifiedBy>
  <dcterms:created xsi:type="dcterms:W3CDTF">2017-09-26T08:27:00Z</dcterms:created>
  <dcterms:modified xsi:type="dcterms:W3CDTF">2022-05-12T09:23:19Z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08227906311A47DE8257227F3DADA2DB</vt:lpwstr>
  </property>
</Properties>
</file>