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5" r:id="rId1"/>
  </sheets>
  <definedNames>
    <definedName name="_xlnm._FilterDatabase" localSheetId="0" hidden="1">sheet1!$A$5:$J$5</definedName>
    <definedName name="_xlnm.Print_Titles" localSheetId="0">sheet1!$5:$5</definedName>
  </definedNames>
  <calcPr calcId="144525"/>
</workbook>
</file>

<file path=xl/sharedStrings.xml><?xml version="1.0" encoding="utf-8"?>
<sst xmlns="http://schemas.openxmlformats.org/spreadsheetml/2006/main" count="169" uniqueCount="80">
  <si>
    <t>附件1</t>
  </si>
  <si>
    <t>2021年市商务发展专项资金服务贸易事项项目计划拨付表</t>
  </si>
  <si>
    <t>序号</t>
  </si>
  <si>
    <t>申请企业（单位）名称</t>
  </si>
  <si>
    <t>支持项目</t>
  </si>
  <si>
    <t>实际扶持金额（元）</t>
  </si>
  <si>
    <t>2位</t>
  </si>
  <si>
    <t>1位</t>
  </si>
  <si>
    <t>折率（市实际下达金额/区上报金额）</t>
  </si>
  <si>
    <t>实际补助金额（万元）</t>
  </si>
  <si>
    <t>玖新（广州）电子技术服务有限公司</t>
  </si>
  <si>
    <t>服务贸易业绩补助</t>
  </si>
  <si>
    <t>广州城电客户服务有限公司</t>
  </si>
  <si>
    <t>广州仓讯电子技术服务有限公司</t>
  </si>
  <si>
    <t>广州法莱模具设计有限公司</t>
  </si>
  <si>
    <t>利丰采购管理（深圳）有限公司广州分公司</t>
  </si>
  <si>
    <t>中山市和众国际货运代理有限公司广州分公司</t>
  </si>
  <si>
    <t>广州国泰信息处理有限公司</t>
  </si>
  <si>
    <t>广州市西美信息科技有限公司</t>
  </si>
  <si>
    <t>广州数码通客户服务有限公司</t>
  </si>
  <si>
    <t>深圳第一线通信有限公司广州分公司</t>
  </si>
  <si>
    <t>广州市贝法易信息科技有限公司</t>
  </si>
  <si>
    <t>广州市高富信息科技有限公司</t>
  </si>
  <si>
    <t>广州德捷科技有限公司</t>
  </si>
  <si>
    <t>广东教育出版社有限公司</t>
  </si>
  <si>
    <t>广州诺特软件开发有限公司</t>
  </si>
  <si>
    <t>广东星煌文化传播有限公司</t>
  </si>
  <si>
    <t>广州云顶旅游信息咨询服务有限公司</t>
  </si>
  <si>
    <t>亚太国际货代有限公司广州分公司</t>
  </si>
  <si>
    <t>恒信东方儿童（广州）文化产业发展有限公司</t>
  </si>
  <si>
    <t>广东熊猫国际旅游有限公司</t>
  </si>
  <si>
    <t>广东鹏程国际货运代理有限公司</t>
  </si>
  <si>
    <t>广东南粤集团人力资源有限公司</t>
  </si>
  <si>
    <t>广州威都国际运输代理有限公司</t>
  </si>
  <si>
    <t>广州奥飞文化传播有限公司</t>
  </si>
  <si>
    <t>美心（广州）商业数据处理服务有限公司</t>
  </si>
  <si>
    <t>广州市喜洋物流有限公司</t>
  </si>
  <si>
    <t>广州顺丰速运有限公司</t>
  </si>
  <si>
    <t>广州汽车集团股份有限公司</t>
  </si>
  <si>
    <t>中国广州国际经济技术合作有限公司</t>
  </si>
  <si>
    <t>诚伯信息有限公司</t>
  </si>
  <si>
    <t>友邦资讯科技（广州）有限公司</t>
  </si>
  <si>
    <t>广州恒业软件科技有限公司</t>
  </si>
  <si>
    <t>广州久邦世纪科技有限公司</t>
  </si>
  <si>
    <t>广州品铎信息技术服务有限公司</t>
  </si>
  <si>
    <t>在岸服务外包业绩</t>
  </si>
  <si>
    <t>广州劲源科技发展股份有限公司</t>
  </si>
  <si>
    <t>广州超联软件科技有限公司</t>
  </si>
  <si>
    <t>广东广信通信服务有限公司</t>
  </si>
  <si>
    <t>广州人瑞人力资源服务有限公司</t>
  </si>
  <si>
    <t>中智广州经济技术合作有限公司</t>
  </si>
  <si>
    <t>广州拓勤展览科技股份有限公司</t>
  </si>
  <si>
    <t>广州尚思传媒科技股份有限公司</t>
  </si>
  <si>
    <t>广州大飞信息科技有限公司</t>
  </si>
  <si>
    <t>广州尚道信息技术有限公司</t>
  </si>
  <si>
    <t>广州滔升信息科技有限公司</t>
  </si>
  <si>
    <t>广东南油对外服务有限公司</t>
  </si>
  <si>
    <t>广州普邦园林股份有限公司</t>
  </si>
  <si>
    <t>广州安莱信息通信技术有限公司</t>
  </si>
  <si>
    <t>广东省计算技术应用研究所</t>
  </si>
  <si>
    <t>广州地铁设计研究院股份有限公司</t>
  </si>
  <si>
    <t>餐道信息科技有限公司</t>
  </si>
  <si>
    <t>广东铭鸿数据有限公司</t>
  </si>
  <si>
    <t>广州红海人力资源集团股份有限公司</t>
  </si>
  <si>
    <t>广东金万邦科技投资有限公司</t>
  </si>
  <si>
    <t>广州道云信息科技有限公司</t>
  </si>
  <si>
    <t>广东用友软件有限公司</t>
  </si>
  <si>
    <t>广州市达生市场推广有限公司</t>
  </si>
  <si>
    <t>广州资源环保科技股份有限公司</t>
  </si>
  <si>
    <t>广州市友谊对外服务有限公司</t>
  </si>
  <si>
    <t>中通服建设有限公司</t>
  </si>
  <si>
    <t>广州羊城通有限公司</t>
  </si>
  <si>
    <t>中时讯通信建设有限公司</t>
  </si>
  <si>
    <t>三盟科技股份有限公司</t>
  </si>
  <si>
    <t>广州康码仕信息科技有限公司</t>
  </si>
  <si>
    <t>广州华浩能源环保集团股份有限公司</t>
  </si>
  <si>
    <t>荣誉称号</t>
  </si>
  <si>
    <t>广东省中医院</t>
  </si>
  <si>
    <t>国际认证</t>
  </si>
  <si>
    <t>合          计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</si>
</sst>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#,##0.00_ "/>
    <numFmt numFmtId="177" formatCode="0.00_);[Red]\(0.00\)"/>
    <numFmt numFmtId="41" formatCode="_ * #,##0_ ;_ * \-#,##0_ ;_ * &quot;-&quot;_ ;_ @_ "/>
    <numFmt numFmtId="178" formatCode="#,##0.0000_ "/>
    <numFmt numFmtId="179" formatCode="0.00000_);[Red]\(0.00000\)"/>
  </numFmts>
  <fonts count="27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b/>
      <sz val="9"/>
      <color theme="1"/>
      <name val="宋体"/>
      <charset val="134"/>
    </font>
    <font>
      <sz val="9"/>
      <color theme="1"/>
      <name val="宋体"/>
      <charset val="134"/>
    </font>
    <font>
      <b/>
      <sz val="16"/>
      <color theme="1"/>
      <name val="等线"/>
      <charset val="134"/>
      <scheme val="minor"/>
    </font>
    <font>
      <b/>
      <sz val="16"/>
      <color theme="1"/>
      <name val="宋体"/>
      <charset val="134"/>
    </font>
    <font>
      <u/>
      <sz val="11"/>
      <color rgb="FF80008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17" borderId="11" applyNumberFormat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12" fillId="9" borderId="5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177" fontId="0" fillId="0" borderId="0" xfId="0" applyNumberForma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8" fontId="5" fillId="0" borderId="1" xfId="0" applyNumberFormat="1" applyFont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vertical="center" wrapText="1"/>
    </xf>
    <xf numFmtId="178" fontId="5" fillId="0" borderId="1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9" fontId="6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86"/>
  <sheetViews>
    <sheetView tabSelected="1" view="pageBreakPreview" zoomScaleNormal="100" workbookViewId="0">
      <selection activeCell="C70" sqref="C70"/>
    </sheetView>
  </sheetViews>
  <sheetFormatPr defaultColWidth="9" defaultRowHeight="14.25"/>
  <cols>
    <col min="1" max="1" width="3.63333333333333" customWidth="1"/>
    <col min="2" max="2" width="34.3833333333333" style="3" customWidth="1"/>
    <col min="3" max="3" width="17.775" style="4" customWidth="1"/>
    <col min="4" max="4" width="22.375" style="4" customWidth="1"/>
    <col min="5" max="5" width="17.4416666666667" style="4" hidden="1" customWidth="1"/>
    <col min="6" max="6" width="17.5583333333333" style="4" hidden="1" customWidth="1"/>
    <col min="7" max="8" width="15.25" style="4" hidden="1" customWidth="1"/>
    <col min="9" max="9" width="9.38333333333333"/>
  </cols>
  <sheetData>
    <row r="1" spans="1:1">
      <c r="A1" s="5" t="s">
        <v>0</v>
      </c>
    </row>
    <row r="2" ht="18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spans="1:8">
      <c r="A3" s="6"/>
      <c r="B3" s="6"/>
      <c r="C3" s="6"/>
      <c r="D3" s="6"/>
      <c r="E3" s="6"/>
      <c r="F3" s="6"/>
      <c r="G3" s="6"/>
      <c r="H3" s="6"/>
    </row>
    <row r="4" spans="1:1">
      <c r="A4" s="7"/>
    </row>
    <row r="5" s="1" customFormat="1" ht="24.95" customHeight="1" spans="1:8">
      <c r="A5" s="8" t="s">
        <v>2</v>
      </c>
      <c r="B5" s="8" t="s">
        <v>3</v>
      </c>
      <c r="C5" s="8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</row>
    <row r="6" ht="24.95" customHeight="1" spans="1:10">
      <c r="A6" s="10">
        <v>1</v>
      </c>
      <c r="B6" s="11" t="s">
        <v>10</v>
      </c>
      <c r="C6" s="10" t="s">
        <v>11</v>
      </c>
      <c r="D6" s="12">
        <v>35986.16</v>
      </c>
      <c r="E6" s="12" t="e">
        <f>ROUND(#REF!*520*10000,2)</f>
        <v>#REF!</v>
      </c>
      <c r="F6" s="12" t="e">
        <f>ROUND(#REF!*520*10000,1)</f>
        <v>#REF!</v>
      </c>
      <c r="G6" s="13">
        <v>0.36</v>
      </c>
      <c r="H6" s="13" t="e">
        <f>#REF!*G6</f>
        <v>#REF!</v>
      </c>
      <c r="J6" s="1"/>
    </row>
    <row r="7" ht="24.95" customHeight="1" spans="1:10">
      <c r="A7" s="10">
        <v>2</v>
      </c>
      <c r="B7" s="11" t="s">
        <v>12</v>
      </c>
      <c r="C7" s="10" t="s">
        <v>11</v>
      </c>
      <c r="D7" s="12">
        <v>143944.63</v>
      </c>
      <c r="E7" s="14" t="e">
        <f>ROUND(#REF!*520*10000,2)</f>
        <v>#REF!</v>
      </c>
      <c r="F7" s="12" t="e">
        <f>ROUND(#REF!*520*10000,1)</f>
        <v>#REF!</v>
      </c>
      <c r="G7" s="13">
        <v>0.36</v>
      </c>
      <c r="H7" s="13" t="e">
        <f>#REF!*G7</f>
        <v>#REF!</v>
      </c>
      <c r="J7" s="1"/>
    </row>
    <row r="8" ht="24.95" customHeight="1" spans="1:10">
      <c r="A8" s="10">
        <v>3</v>
      </c>
      <c r="B8" s="11" t="s">
        <v>13</v>
      </c>
      <c r="C8" s="10" t="s">
        <v>11</v>
      </c>
      <c r="D8" s="12">
        <v>35986.16</v>
      </c>
      <c r="E8" s="12" t="e">
        <f>ROUND(#REF!*520*10000,2)</f>
        <v>#REF!</v>
      </c>
      <c r="F8" s="12" t="e">
        <f>ROUND(#REF!*520*10000,1)</f>
        <v>#REF!</v>
      </c>
      <c r="G8" s="13">
        <v>0.36</v>
      </c>
      <c r="H8" s="13" t="e">
        <f>#REF!*G8</f>
        <v>#REF!</v>
      </c>
      <c r="J8" s="1"/>
    </row>
    <row r="9" ht="24.95" customHeight="1" spans="1:10">
      <c r="A9" s="10">
        <v>4</v>
      </c>
      <c r="B9" s="11" t="s">
        <v>14</v>
      </c>
      <c r="C9" s="10" t="s">
        <v>11</v>
      </c>
      <c r="D9" s="12">
        <v>35986.16</v>
      </c>
      <c r="E9" s="12" t="e">
        <f>ROUND(#REF!*520*10000,2)</f>
        <v>#REF!</v>
      </c>
      <c r="F9" s="12" t="e">
        <f>ROUND(#REF!*520*10000,1)</f>
        <v>#REF!</v>
      </c>
      <c r="G9" s="13">
        <v>0.36</v>
      </c>
      <c r="H9" s="13" t="e">
        <f>#REF!*G9</f>
        <v>#REF!</v>
      </c>
      <c r="J9" s="1"/>
    </row>
    <row r="10" ht="24.95" customHeight="1" spans="1:10">
      <c r="A10" s="10">
        <v>5</v>
      </c>
      <c r="B10" s="11" t="s">
        <v>15</v>
      </c>
      <c r="C10" s="10" t="s">
        <v>11</v>
      </c>
      <c r="D10" s="12">
        <v>35986.16</v>
      </c>
      <c r="E10" s="12" t="e">
        <f>ROUND(#REF!*520*10000,2)</f>
        <v>#REF!</v>
      </c>
      <c r="F10" s="12" t="e">
        <f>ROUND(#REF!*520*10000,1)</f>
        <v>#REF!</v>
      </c>
      <c r="G10" s="13">
        <v>0.36</v>
      </c>
      <c r="H10" s="13" t="e">
        <f>#REF!*G10</f>
        <v>#REF!</v>
      </c>
      <c r="J10" s="1"/>
    </row>
    <row r="11" ht="24.95" customHeight="1" spans="1:10">
      <c r="A11" s="10">
        <v>6</v>
      </c>
      <c r="B11" s="11" t="s">
        <v>16</v>
      </c>
      <c r="C11" s="10" t="s">
        <v>11</v>
      </c>
      <c r="D11" s="12">
        <v>35986.16</v>
      </c>
      <c r="E11" s="12" t="e">
        <f>ROUND(#REF!*520*10000,2)</f>
        <v>#REF!</v>
      </c>
      <c r="F11" s="12" t="e">
        <f>ROUND(#REF!*520*10000,1)</f>
        <v>#REF!</v>
      </c>
      <c r="G11" s="13">
        <v>0.36</v>
      </c>
      <c r="H11" s="13" t="e">
        <f>#REF!*G11</f>
        <v>#REF!</v>
      </c>
      <c r="J11" s="1"/>
    </row>
    <row r="12" ht="24.95" customHeight="1" spans="1:8">
      <c r="A12" s="10">
        <v>7</v>
      </c>
      <c r="B12" s="11" t="s">
        <v>17</v>
      </c>
      <c r="C12" s="10" t="s">
        <v>11</v>
      </c>
      <c r="D12" s="12">
        <v>71972.32</v>
      </c>
      <c r="E12" s="12" t="e">
        <f>ROUND(#REF!*520*10000,2)</f>
        <v>#REF!</v>
      </c>
      <c r="F12" s="12" t="e">
        <f>ROUND(#REF!*520*10000,1)</f>
        <v>#REF!</v>
      </c>
      <c r="G12" s="13">
        <v>0.36</v>
      </c>
      <c r="H12" s="13" t="e">
        <f>#REF!*G12</f>
        <v>#REF!</v>
      </c>
    </row>
    <row r="13" ht="24.95" customHeight="1" spans="1:8">
      <c r="A13" s="10">
        <v>8</v>
      </c>
      <c r="B13" s="11" t="s">
        <v>18</v>
      </c>
      <c r="C13" s="10" t="s">
        <v>11</v>
      </c>
      <c r="D13" s="12">
        <v>35986.16</v>
      </c>
      <c r="E13" s="12" t="e">
        <f>ROUND(#REF!*520*10000,2)</f>
        <v>#REF!</v>
      </c>
      <c r="F13" s="12" t="e">
        <f>ROUND(#REF!*520*10000,1)</f>
        <v>#REF!</v>
      </c>
      <c r="G13" s="13">
        <v>0.36</v>
      </c>
      <c r="H13" s="13" t="e">
        <f>#REF!*G13</f>
        <v>#REF!</v>
      </c>
    </row>
    <row r="14" ht="24.95" customHeight="1" spans="1:8">
      <c r="A14" s="10">
        <v>9</v>
      </c>
      <c r="B14" s="11" t="s">
        <v>19</v>
      </c>
      <c r="C14" s="10" t="s">
        <v>11</v>
      </c>
      <c r="D14" s="12">
        <v>71972.32</v>
      </c>
      <c r="E14" s="12" t="e">
        <f>ROUND(#REF!*520*10000,2)</f>
        <v>#REF!</v>
      </c>
      <c r="F14" s="12" t="e">
        <f>ROUND(#REF!*520*10000,1)</f>
        <v>#REF!</v>
      </c>
      <c r="G14" s="13">
        <v>0.36</v>
      </c>
      <c r="H14" s="13" t="e">
        <f>#REF!*G14</f>
        <v>#REF!</v>
      </c>
    </row>
    <row r="15" ht="24.95" customHeight="1" spans="1:8">
      <c r="A15" s="10">
        <v>10</v>
      </c>
      <c r="B15" s="11" t="s">
        <v>20</v>
      </c>
      <c r="C15" s="10" t="s">
        <v>11</v>
      </c>
      <c r="D15" s="12">
        <v>35986.16</v>
      </c>
      <c r="E15" s="12" t="e">
        <f>ROUND(#REF!*520*10000,2)</f>
        <v>#REF!</v>
      </c>
      <c r="F15" s="12" t="e">
        <f>ROUND(#REF!*520*10000,1)</f>
        <v>#REF!</v>
      </c>
      <c r="G15" s="13">
        <v>0.36</v>
      </c>
      <c r="H15" s="13" t="e">
        <f>#REF!*G15</f>
        <v>#REF!</v>
      </c>
    </row>
    <row r="16" ht="24.95" customHeight="1" spans="1:8">
      <c r="A16" s="10">
        <v>11</v>
      </c>
      <c r="B16" s="11" t="s">
        <v>21</v>
      </c>
      <c r="C16" s="10" t="s">
        <v>11</v>
      </c>
      <c r="D16" s="12">
        <v>35986.16</v>
      </c>
      <c r="E16" s="12" t="e">
        <f>ROUND(#REF!*520*10000,2)</f>
        <v>#REF!</v>
      </c>
      <c r="F16" s="12" t="e">
        <f>ROUND(#REF!*520*10000,1)</f>
        <v>#REF!</v>
      </c>
      <c r="G16" s="13">
        <v>0.36</v>
      </c>
      <c r="H16" s="13" t="e">
        <f>#REF!*G16</f>
        <v>#REF!</v>
      </c>
    </row>
    <row r="17" ht="24.95" customHeight="1" spans="1:8">
      <c r="A17" s="10">
        <v>12</v>
      </c>
      <c r="B17" s="11" t="s">
        <v>22</v>
      </c>
      <c r="C17" s="10" t="s">
        <v>11</v>
      </c>
      <c r="D17" s="12">
        <v>35986.16</v>
      </c>
      <c r="E17" s="12" t="e">
        <f>ROUND(#REF!*520*10000,2)</f>
        <v>#REF!</v>
      </c>
      <c r="F17" s="12" t="e">
        <f>ROUND(#REF!*520*10000,1)</f>
        <v>#REF!</v>
      </c>
      <c r="G17" s="13">
        <v>0.36</v>
      </c>
      <c r="H17" s="13" t="e">
        <f>#REF!*G17</f>
        <v>#REF!</v>
      </c>
    </row>
    <row r="18" ht="24.95" customHeight="1" spans="1:8">
      <c r="A18" s="10">
        <v>13</v>
      </c>
      <c r="B18" s="11" t="s">
        <v>23</v>
      </c>
      <c r="C18" s="10" t="s">
        <v>11</v>
      </c>
      <c r="D18" s="12">
        <v>35986.16</v>
      </c>
      <c r="E18" s="12" t="e">
        <f>ROUND(#REF!*520*10000,2)</f>
        <v>#REF!</v>
      </c>
      <c r="F18" s="12" t="e">
        <f>ROUND(#REF!*520*10000,1)</f>
        <v>#REF!</v>
      </c>
      <c r="G18" s="13">
        <v>0.36</v>
      </c>
      <c r="H18" s="13" t="e">
        <f>#REF!*G18</f>
        <v>#REF!</v>
      </c>
    </row>
    <row r="19" ht="24.95" customHeight="1" spans="1:8">
      <c r="A19" s="10">
        <v>14</v>
      </c>
      <c r="B19" s="11" t="s">
        <v>24</v>
      </c>
      <c r="C19" s="10" t="s">
        <v>11</v>
      </c>
      <c r="D19" s="12">
        <v>35986.16</v>
      </c>
      <c r="E19" s="12" t="e">
        <f>ROUND(#REF!*520*10000,2)</f>
        <v>#REF!</v>
      </c>
      <c r="F19" s="12" t="e">
        <f>ROUND(#REF!*520*10000,1)</f>
        <v>#REF!</v>
      </c>
      <c r="G19" s="13">
        <v>0.36</v>
      </c>
      <c r="H19" s="13" t="e">
        <f>#REF!*G19</f>
        <v>#REF!</v>
      </c>
    </row>
    <row r="20" ht="24.95" customHeight="1" spans="1:8">
      <c r="A20" s="10">
        <v>15</v>
      </c>
      <c r="B20" s="11" t="s">
        <v>25</v>
      </c>
      <c r="C20" s="10" t="s">
        <v>11</v>
      </c>
      <c r="D20" s="12">
        <v>35986.16</v>
      </c>
      <c r="E20" s="12" t="e">
        <f>ROUND(#REF!*520*10000,2)</f>
        <v>#REF!</v>
      </c>
      <c r="F20" s="12" t="e">
        <f>ROUND(#REF!*520*10000,1)</f>
        <v>#REF!</v>
      </c>
      <c r="G20" s="13">
        <v>0.36</v>
      </c>
      <c r="H20" s="13" t="e">
        <f>#REF!*G20</f>
        <v>#REF!</v>
      </c>
    </row>
    <row r="21" ht="24.95" customHeight="1" spans="1:8">
      <c r="A21" s="10">
        <v>16</v>
      </c>
      <c r="B21" s="11" t="s">
        <v>26</v>
      </c>
      <c r="C21" s="10" t="s">
        <v>11</v>
      </c>
      <c r="D21" s="12">
        <v>35986.16</v>
      </c>
      <c r="E21" s="12" t="e">
        <f>ROUND(#REF!*520*10000,2)</f>
        <v>#REF!</v>
      </c>
      <c r="F21" s="12" t="e">
        <f>ROUND(#REF!*520*10000,1)</f>
        <v>#REF!</v>
      </c>
      <c r="G21" s="13">
        <v>0.36</v>
      </c>
      <c r="H21" s="13" t="e">
        <f>#REF!*G21</f>
        <v>#REF!</v>
      </c>
    </row>
    <row r="22" ht="24.95" customHeight="1" spans="1:8">
      <c r="A22" s="10">
        <v>17</v>
      </c>
      <c r="B22" s="11" t="s">
        <v>27</v>
      </c>
      <c r="C22" s="10" t="s">
        <v>11</v>
      </c>
      <c r="D22" s="12">
        <v>35986.16</v>
      </c>
      <c r="E22" s="12" t="e">
        <f>ROUND(#REF!*520*10000,2)</f>
        <v>#REF!</v>
      </c>
      <c r="F22" s="12" t="e">
        <f>ROUND(#REF!*520*10000,1)</f>
        <v>#REF!</v>
      </c>
      <c r="G22" s="13">
        <v>0.36</v>
      </c>
      <c r="H22" s="13" t="e">
        <f>#REF!*G22</f>
        <v>#REF!</v>
      </c>
    </row>
    <row r="23" ht="24.95" customHeight="1" spans="1:8">
      <c r="A23" s="10">
        <v>18</v>
      </c>
      <c r="B23" s="11" t="s">
        <v>28</v>
      </c>
      <c r="C23" s="10" t="s">
        <v>11</v>
      </c>
      <c r="D23" s="12">
        <v>35986.16</v>
      </c>
      <c r="E23" s="12" t="e">
        <f>ROUND(#REF!*520*10000,2)</f>
        <v>#REF!</v>
      </c>
      <c r="F23" s="12" t="e">
        <f>ROUND(#REF!*520*10000,1)</f>
        <v>#REF!</v>
      </c>
      <c r="G23" s="13">
        <v>0.36</v>
      </c>
      <c r="H23" s="13" t="e">
        <f>#REF!*G23</f>
        <v>#REF!</v>
      </c>
    </row>
    <row r="24" ht="24.95" customHeight="1" spans="1:8">
      <c r="A24" s="10">
        <v>19</v>
      </c>
      <c r="B24" s="11" t="s">
        <v>29</v>
      </c>
      <c r="C24" s="10" t="s">
        <v>11</v>
      </c>
      <c r="D24" s="12">
        <v>17993.08</v>
      </c>
      <c r="E24" s="12" t="e">
        <f>ROUND(#REF!*520*10000,2)</f>
        <v>#REF!</v>
      </c>
      <c r="F24" s="12" t="e">
        <f>ROUND(#REF!*520*10000,1)</f>
        <v>#REF!</v>
      </c>
      <c r="G24" s="13">
        <v>0.36</v>
      </c>
      <c r="H24" s="13" t="e">
        <f>#REF!*G24</f>
        <v>#REF!</v>
      </c>
    </row>
    <row r="25" ht="24.95" customHeight="1" spans="1:8">
      <c r="A25" s="10">
        <v>20</v>
      </c>
      <c r="B25" s="11" t="s">
        <v>30</v>
      </c>
      <c r="C25" s="10" t="s">
        <v>11</v>
      </c>
      <c r="D25" s="12">
        <v>359861.58</v>
      </c>
      <c r="E25" s="14" t="e">
        <f>ROUND(#REF!*520*10000,2)</f>
        <v>#REF!</v>
      </c>
      <c r="F25" s="12" t="e">
        <f>ROUND(#REF!*520*10000,1)</f>
        <v>#REF!</v>
      </c>
      <c r="G25" s="13">
        <v>0.36</v>
      </c>
      <c r="H25" s="13" t="e">
        <f>#REF!*G25</f>
        <v>#REF!</v>
      </c>
    </row>
    <row r="26" ht="24.95" customHeight="1" spans="1:8">
      <c r="A26" s="10">
        <v>21</v>
      </c>
      <c r="B26" s="11" t="s">
        <v>31</v>
      </c>
      <c r="C26" s="10" t="s">
        <v>11</v>
      </c>
      <c r="D26" s="12">
        <v>35986.16</v>
      </c>
      <c r="E26" s="12" t="e">
        <f>ROUND(#REF!*520*10000,2)</f>
        <v>#REF!</v>
      </c>
      <c r="F26" s="12" t="e">
        <f>ROUND(#REF!*520*10000,1)</f>
        <v>#REF!</v>
      </c>
      <c r="G26" s="13">
        <v>0.36</v>
      </c>
      <c r="H26" s="13" t="e">
        <f>#REF!*G26</f>
        <v>#REF!</v>
      </c>
    </row>
    <row r="27" ht="24.95" customHeight="1" spans="1:8">
      <c r="A27" s="10">
        <v>22</v>
      </c>
      <c r="B27" s="11" t="s">
        <v>32</v>
      </c>
      <c r="C27" s="10" t="s">
        <v>11</v>
      </c>
      <c r="D27" s="12">
        <v>35986.16</v>
      </c>
      <c r="E27" s="12" t="e">
        <f>ROUND(#REF!*520*10000,2)</f>
        <v>#REF!</v>
      </c>
      <c r="F27" s="12" t="e">
        <f>ROUND(#REF!*520*10000,1)</f>
        <v>#REF!</v>
      </c>
      <c r="G27" s="13">
        <v>0.36</v>
      </c>
      <c r="H27" s="13" t="e">
        <f>#REF!*G27</f>
        <v>#REF!</v>
      </c>
    </row>
    <row r="28" ht="24.95" customHeight="1" spans="1:8">
      <c r="A28" s="10">
        <v>23</v>
      </c>
      <c r="B28" s="11" t="s">
        <v>33</v>
      </c>
      <c r="C28" s="10" t="s">
        <v>11</v>
      </c>
      <c r="D28" s="12">
        <v>71972.32</v>
      </c>
      <c r="E28" s="12" t="e">
        <f>ROUND(#REF!*520*10000,2)</f>
        <v>#REF!</v>
      </c>
      <c r="F28" s="12" t="e">
        <f>ROUND(#REF!*520*10000,1)</f>
        <v>#REF!</v>
      </c>
      <c r="G28" s="13">
        <v>0.36</v>
      </c>
      <c r="H28" s="13" t="e">
        <f>#REF!*G28</f>
        <v>#REF!</v>
      </c>
    </row>
    <row r="29" ht="24.95" customHeight="1" spans="1:8">
      <c r="A29" s="10">
        <v>24</v>
      </c>
      <c r="B29" s="11" t="s">
        <v>34</v>
      </c>
      <c r="C29" s="10" t="s">
        <v>11</v>
      </c>
      <c r="D29" s="12">
        <v>17993.08</v>
      </c>
      <c r="E29" s="12" t="e">
        <f>ROUND(#REF!*520*10000,2)</f>
        <v>#REF!</v>
      </c>
      <c r="F29" s="12" t="e">
        <f>ROUND(#REF!*520*10000,1)</f>
        <v>#REF!</v>
      </c>
      <c r="G29" s="13">
        <v>0.36</v>
      </c>
      <c r="H29" s="13" t="e">
        <f>#REF!*G29</f>
        <v>#REF!</v>
      </c>
    </row>
    <row r="30" ht="24.95" customHeight="1" spans="1:8">
      <c r="A30" s="10">
        <v>25</v>
      </c>
      <c r="B30" s="11" t="s">
        <v>35</v>
      </c>
      <c r="C30" s="10" t="s">
        <v>11</v>
      </c>
      <c r="D30" s="12">
        <v>35986.16</v>
      </c>
      <c r="E30" s="12" t="e">
        <f>ROUND(#REF!*520*10000,2)</f>
        <v>#REF!</v>
      </c>
      <c r="F30" s="12" t="e">
        <f>ROUND(#REF!*520*10000,1)</f>
        <v>#REF!</v>
      </c>
      <c r="G30" s="13">
        <v>0.36</v>
      </c>
      <c r="H30" s="13" t="e">
        <f>#REF!*G30</f>
        <v>#REF!</v>
      </c>
    </row>
    <row r="31" ht="24.95" customHeight="1" spans="1:8">
      <c r="A31" s="10">
        <v>26</v>
      </c>
      <c r="B31" s="11" t="s">
        <v>36</v>
      </c>
      <c r="C31" s="10" t="s">
        <v>11</v>
      </c>
      <c r="D31" s="12">
        <v>17993.08</v>
      </c>
      <c r="E31" s="12" t="e">
        <f>ROUND(#REF!*520*10000,2)</f>
        <v>#REF!</v>
      </c>
      <c r="F31" s="12" t="e">
        <f>ROUND(#REF!*520*10000,1)</f>
        <v>#REF!</v>
      </c>
      <c r="G31" s="13">
        <v>0.36</v>
      </c>
      <c r="H31" s="13" t="e">
        <f>#REF!*G31</f>
        <v>#REF!</v>
      </c>
    </row>
    <row r="32" ht="24.95" customHeight="1" spans="1:8">
      <c r="A32" s="10">
        <v>27</v>
      </c>
      <c r="B32" s="11" t="s">
        <v>37</v>
      </c>
      <c r="C32" s="10" t="s">
        <v>11</v>
      </c>
      <c r="D32" s="12">
        <v>35986.16</v>
      </c>
      <c r="E32" s="12" t="e">
        <f>ROUND(#REF!*520*10000,2)</f>
        <v>#REF!</v>
      </c>
      <c r="F32" s="12" t="e">
        <f>ROUND(#REF!*520*10000,1)</f>
        <v>#REF!</v>
      </c>
      <c r="G32" s="13">
        <v>0.36</v>
      </c>
      <c r="H32" s="13" t="e">
        <f>#REF!*G32</f>
        <v>#REF!</v>
      </c>
    </row>
    <row r="33" ht="24.95" customHeight="1" spans="1:8">
      <c r="A33" s="10">
        <v>28</v>
      </c>
      <c r="B33" s="11" t="s">
        <v>38</v>
      </c>
      <c r="C33" s="10" t="s">
        <v>11</v>
      </c>
      <c r="D33" s="12">
        <v>35986.16</v>
      </c>
      <c r="E33" s="12" t="e">
        <f>ROUND(#REF!*520*10000,2)</f>
        <v>#REF!</v>
      </c>
      <c r="F33" s="12" t="e">
        <f>ROUND(#REF!*520*10000,1)</f>
        <v>#REF!</v>
      </c>
      <c r="G33" s="13">
        <v>0.36</v>
      </c>
      <c r="H33" s="13" t="e">
        <f>#REF!*G33</f>
        <v>#REF!</v>
      </c>
    </row>
    <row r="34" ht="24.95" customHeight="1" spans="1:8">
      <c r="A34" s="10">
        <v>29</v>
      </c>
      <c r="B34" s="11" t="s">
        <v>39</v>
      </c>
      <c r="C34" s="10" t="s">
        <v>11</v>
      </c>
      <c r="D34" s="12">
        <v>35986.16</v>
      </c>
      <c r="E34" s="12" t="e">
        <f>ROUND(#REF!*520*10000,2)</f>
        <v>#REF!</v>
      </c>
      <c r="F34" s="12" t="e">
        <f>ROUND(#REF!*520*10000,1)</f>
        <v>#REF!</v>
      </c>
      <c r="G34" s="13">
        <v>0.36</v>
      </c>
      <c r="H34" s="13" t="e">
        <f>#REF!*G34</f>
        <v>#REF!</v>
      </c>
    </row>
    <row r="35" ht="24.95" customHeight="1" spans="1:8">
      <c r="A35" s="10">
        <v>30</v>
      </c>
      <c r="B35" s="11" t="s">
        <v>40</v>
      </c>
      <c r="C35" s="10" t="s">
        <v>11</v>
      </c>
      <c r="D35" s="12">
        <v>35986.16</v>
      </c>
      <c r="E35" s="12" t="e">
        <f>ROUND(#REF!*520*10000,2)</f>
        <v>#REF!</v>
      </c>
      <c r="F35" s="12" t="e">
        <f>ROUND(#REF!*520*10000,1)</f>
        <v>#REF!</v>
      </c>
      <c r="G35" s="13">
        <v>0.36</v>
      </c>
      <c r="H35" s="13" t="e">
        <f>#REF!*G35</f>
        <v>#REF!</v>
      </c>
    </row>
    <row r="36" ht="24.95" customHeight="1" spans="1:8">
      <c r="A36" s="10">
        <v>31</v>
      </c>
      <c r="B36" s="11" t="s">
        <v>41</v>
      </c>
      <c r="C36" s="10" t="s">
        <v>11</v>
      </c>
      <c r="D36" s="12">
        <v>143944.64</v>
      </c>
      <c r="E36" s="12" t="e">
        <f>ROUND(#REF!*520*10000,2)</f>
        <v>#REF!</v>
      </c>
      <c r="F36" s="12" t="e">
        <f>ROUND(#REF!*520*10000,1)</f>
        <v>#REF!</v>
      </c>
      <c r="G36" s="13">
        <v>0.36</v>
      </c>
      <c r="H36" s="13" t="e">
        <f>#REF!*G36</f>
        <v>#REF!</v>
      </c>
    </row>
    <row r="37" ht="24.95" customHeight="1" spans="1:8">
      <c r="A37" s="10">
        <v>32</v>
      </c>
      <c r="B37" s="11" t="s">
        <v>42</v>
      </c>
      <c r="C37" s="10" t="s">
        <v>11</v>
      </c>
      <c r="D37" s="12">
        <v>71972.32</v>
      </c>
      <c r="E37" s="12" t="e">
        <f>ROUND(#REF!*520*10000,2)</f>
        <v>#REF!</v>
      </c>
      <c r="F37" s="12" t="e">
        <f>ROUND(#REF!*520*10000,1)</f>
        <v>#REF!</v>
      </c>
      <c r="G37" s="13">
        <v>0.36</v>
      </c>
      <c r="H37" s="13" t="e">
        <f>#REF!*G37</f>
        <v>#REF!</v>
      </c>
    </row>
    <row r="38" ht="24.95" customHeight="1" spans="1:8">
      <c r="A38" s="10">
        <v>33</v>
      </c>
      <c r="B38" s="11" t="s">
        <v>43</v>
      </c>
      <c r="C38" s="10" t="s">
        <v>11</v>
      </c>
      <c r="D38" s="12">
        <v>35986.16</v>
      </c>
      <c r="E38" s="12" t="e">
        <f>ROUND(#REF!*520*10000,2)</f>
        <v>#REF!</v>
      </c>
      <c r="F38" s="12" t="e">
        <f>ROUND(#REF!*520*10000,1)</f>
        <v>#REF!</v>
      </c>
      <c r="G38" s="13">
        <v>0.36</v>
      </c>
      <c r="H38" s="13" t="e">
        <f>#REF!*G38</f>
        <v>#REF!</v>
      </c>
    </row>
    <row r="39" ht="24.95" customHeight="1" spans="1:8">
      <c r="A39" s="10">
        <v>34</v>
      </c>
      <c r="B39" s="11" t="s">
        <v>44</v>
      </c>
      <c r="C39" s="10" t="s">
        <v>45</v>
      </c>
      <c r="D39" s="12">
        <v>17993.08</v>
      </c>
      <c r="E39" s="12"/>
      <c r="F39" s="12"/>
      <c r="G39" s="13"/>
      <c r="H39" s="13"/>
    </row>
    <row r="40" ht="24.95" customHeight="1" spans="1:8">
      <c r="A40" s="10">
        <v>35</v>
      </c>
      <c r="B40" s="11" t="s">
        <v>35</v>
      </c>
      <c r="C40" s="10" t="s">
        <v>45</v>
      </c>
      <c r="D40" s="12">
        <v>35986.16</v>
      </c>
      <c r="E40" s="12" t="e">
        <f>ROUND(#REF!*520*10000,2)</f>
        <v>#REF!</v>
      </c>
      <c r="F40" s="12" t="e">
        <f>ROUND(#REF!*520*10000,1)</f>
        <v>#REF!</v>
      </c>
      <c r="G40" s="13">
        <v>0.36</v>
      </c>
      <c r="H40" s="13" t="e">
        <f>#REF!*G40</f>
        <v>#REF!</v>
      </c>
    </row>
    <row r="41" ht="24.95" customHeight="1" spans="1:8">
      <c r="A41" s="10">
        <v>36</v>
      </c>
      <c r="B41" s="11" t="s">
        <v>46</v>
      </c>
      <c r="C41" s="10" t="s">
        <v>45</v>
      </c>
      <c r="D41" s="12">
        <v>35986.16</v>
      </c>
      <c r="E41" s="12" t="e">
        <f>ROUND(#REF!*520*10000,2)</f>
        <v>#REF!</v>
      </c>
      <c r="F41" s="12" t="e">
        <f>ROUND(#REF!*520*10000,1)</f>
        <v>#REF!</v>
      </c>
      <c r="G41" s="13">
        <v>0.36</v>
      </c>
      <c r="H41" s="13" t="e">
        <f>#REF!*G41</f>
        <v>#REF!</v>
      </c>
    </row>
    <row r="42" ht="24.95" customHeight="1" spans="1:8">
      <c r="A42" s="10">
        <v>37</v>
      </c>
      <c r="B42" s="11" t="s">
        <v>47</v>
      </c>
      <c r="C42" s="10" t="s">
        <v>45</v>
      </c>
      <c r="D42" s="12">
        <v>17993.08</v>
      </c>
      <c r="E42" s="12" t="e">
        <f>ROUND(#REF!*520*10000,2)</f>
        <v>#REF!</v>
      </c>
      <c r="F42" s="12" t="e">
        <f>ROUND(#REF!*520*10000,1)</f>
        <v>#REF!</v>
      </c>
      <c r="G42" s="13">
        <v>0.36</v>
      </c>
      <c r="H42" s="13" t="e">
        <f>#REF!*G42</f>
        <v>#REF!</v>
      </c>
    </row>
    <row r="43" ht="24.95" customHeight="1" spans="1:8">
      <c r="A43" s="10">
        <v>38</v>
      </c>
      <c r="B43" s="11" t="s">
        <v>48</v>
      </c>
      <c r="C43" s="10" t="s">
        <v>45</v>
      </c>
      <c r="D43" s="12">
        <v>287889.26</v>
      </c>
      <c r="E43" s="14" t="e">
        <f>ROUND(#REF!*520*10000,2)</f>
        <v>#REF!</v>
      </c>
      <c r="F43" s="12" t="e">
        <f>ROUND(#REF!*520*10000,1)</f>
        <v>#REF!</v>
      </c>
      <c r="G43" s="13">
        <v>0.36</v>
      </c>
      <c r="H43" s="13" t="e">
        <f>#REF!*G43</f>
        <v>#REF!</v>
      </c>
    </row>
    <row r="44" ht="24.95" customHeight="1" spans="1:8">
      <c r="A44" s="10">
        <v>39</v>
      </c>
      <c r="B44" s="11" t="s">
        <v>49</v>
      </c>
      <c r="C44" s="10" t="s">
        <v>45</v>
      </c>
      <c r="D44" s="12">
        <v>71972.32</v>
      </c>
      <c r="E44" s="12" t="e">
        <f>ROUND(#REF!*520*10000,2)</f>
        <v>#REF!</v>
      </c>
      <c r="F44" s="12" t="e">
        <f>ROUND(#REF!*520*10000,1)</f>
        <v>#REF!</v>
      </c>
      <c r="G44" s="13">
        <v>0.36</v>
      </c>
      <c r="H44" s="13" t="e">
        <f>#REF!*G44</f>
        <v>#REF!</v>
      </c>
    </row>
    <row r="45" ht="24.95" customHeight="1" spans="1:8">
      <c r="A45" s="10">
        <v>40</v>
      </c>
      <c r="B45" s="11" t="s">
        <v>50</v>
      </c>
      <c r="C45" s="10" t="s">
        <v>45</v>
      </c>
      <c r="D45" s="12">
        <v>143944.64</v>
      </c>
      <c r="E45" s="12" t="e">
        <f>ROUND(#REF!*520*10000,2)</f>
        <v>#REF!</v>
      </c>
      <c r="F45" s="12" t="e">
        <f>ROUND(#REF!*520*10000,1)</f>
        <v>#REF!</v>
      </c>
      <c r="G45" s="13">
        <v>0.36</v>
      </c>
      <c r="H45" s="13" t="e">
        <f>#REF!*G45</f>
        <v>#REF!</v>
      </c>
    </row>
    <row r="46" ht="24.95" customHeight="1" spans="1:8">
      <c r="A46" s="10">
        <v>41</v>
      </c>
      <c r="B46" s="11" t="s">
        <v>51</v>
      </c>
      <c r="C46" s="10" t="s">
        <v>45</v>
      </c>
      <c r="D46" s="12">
        <v>17993.08</v>
      </c>
      <c r="E46" s="12" t="e">
        <f>ROUND(#REF!*520*10000,2)</f>
        <v>#REF!</v>
      </c>
      <c r="F46" s="12" t="e">
        <f>ROUND(#REF!*520*10000,1)</f>
        <v>#REF!</v>
      </c>
      <c r="G46" s="13">
        <v>0.36</v>
      </c>
      <c r="H46" s="13" t="e">
        <f>#REF!*G46</f>
        <v>#REF!</v>
      </c>
    </row>
    <row r="47" ht="24.95" customHeight="1" spans="1:8">
      <c r="A47" s="10">
        <v>42</v>
      </c>
      <c r="B47" s="11" t="s">
        <v>52</v>
      </c>
      <c r="C47" s="10" t="s">
        <v>45</v>
      </c>
      <c r="D47" s="12">
        <v>35986.16</v>
      </c>
      <c r="E47" s="12" t="e">
        <f>ROUND(#REF!*520*10000,2)</f>
        <v>#REF!</v>
      </c>
      <c r="F47" s="12" t="e">
        <f>ROUND(#REF!*520*10000,1)</f>
        <v>#REF!</v>
      </c>
      <c r="G47" s="13">
        <v>0.36</v>
      </c>
      <c r="H47" s="13" t="e">
        <f>#REF!*G47</f>
        <v>#REF!</v>
      </c>
    </row>
    <row r="48" ht="24.95" customHeight="1" spans="1:8">
      <c r="A48" s="10">
        <v>43</v>
      </c>
      <c r="B48" s="11" t="s">
        <v>53</v>
      </c>
      <c r="C48" s="10" t="s">
        <v>45</v>
      </c>
      <c r="D48" s="12">
        <v>35986.16</v>
      </c>
      <c r="E48" s="12" t="e">
        <f>ROUND(#REF!*520*10000,2)</f>
        <v>#REF!</v>
      </c>
      <c r="F48" s="12" t="e">
        <f>ROUND(#REF!*520*10000,1)</f>
        <v>#REF!</v>
      </c>
      <c r="G48" s="13">
        <v>0.36</v>
      </c>
      <c r="H48" s="13" t="e">
        <f>#REF!*G48</f>
        <v>#REF!</v>
      </c>
    </row>
    <row r="49" ht="24.95" customHeight="1" spans="1:8">
      <c r="A49" s="10">
        <v>44</v>
      </c>
      <c r="B49" s="11" t="s">
        <v>54</v>
      </c>
      <c r="C49" s="10" t="s">
        <v>45</v>
      </c>
      <c r="D49" s="12">
        <v>35986.16</v>
      </c>
      <c r="E49" s="12" t="e">
        <f>ROUND(#REF!*520*10000,2)</f>
        <v>#REF!</v>
      </c>
      <c r="F49" s="12" t="e">
        <f>ROUND(#REF!*520*10000,1)</f>
        <v>#REF!</v>
      </c>
      <c r="G49" s="13">
        <v>0.36</v>
      </c>
      <c r="H49" s="13" t="e">
        <f>#REF!*G49</f>
        <v>#REF!</v>
      </c>
    </row>
    <row r="50" ht="24.95" customHeight="1" spans="1:8">
      <c r="A50" s="10">
        <v>45</v>
      </c>
      <c r="B50" s="11" t="s">
        <v>55</v>
      </c>
      <c r="C50" s="10" t="s">
        <v>45</v>
      </c>
      <c r="D50" s="12">
        <v>17993.08</v>
      </c>
      <c r="E50" s="12" t="e">
        <f>ROUND(#REF!*520*10000,2)</f>
        <v>#REF!</v>
      </c>
      <c r="F50" s="12" t="e">
        <f>ROUND(#REF!*520*10000,1)</f>
        <v>#REF!</v>
      </c>
      <c r="G50" s="13">
        <v>0.36</v>
      </c>
      <c r="H50" s="13" t="e">
        <f>#REF!*G50</f>
        <v>#REF!</v>
      </c>
    </row>
    <row r="51" ht="24.95" customHeight="1" spans="1:8">
      <c r="A51" s="10">
        <v>46</v>
      </c>
      <c r="B51" s="11" t="s">
        <v>56</v>
      </c>
      <c r="C51" s="10" t="s">
        <v>45</v>
      </c>
      <c r="D51" s="12">
        <v>287889.26</v>
      </c>
      <c r="E51" s="14" t="e">
        <f>ROUND(#REF!*520*10000,2)</f>
        <v>#REF!</v>
      </c>
      <c r="F51" s="12" t="e">
        <f>ROUND(#REF!*520*10000,1)</f>
        <v>#REF!</v>
      </c>
      <c r="G51" s="13">
        <v>0.36</v>
      </c>
      <c r="H51" s="13" t="e">
        <f>#REF!*G51</f>
        <v>#REF!</v>
      </c>
    </row>
    <row r="52" ht="24.95" customHeight="1" spans="1:8">
      <c r="A52" s="10">
        <v>47</v>
      </c>
      <c r="B52" s="11" t="s">
        <v>57</v>
      </c>
      <c r="C52" s="10" t="s">
        <v>45</v>
      </c>
      <c r="D52" s="12">
        <v>71972.32</v>
      </c>
      <c r="E52" s="12" t="e">
        <f>ROUND(#REF!*520*10000,2)</f>
        <v>#REF!</v>
      </c>
      <c r="F52" s="12" t="e">
        <f>ROUND(#REF!*520*10000,1)</f>
        <v>#REF!</v>
      </c>
      <c r="G52" s="13">
        <v>0.36</v>
      </c>
      <c r="H52" s="13" t="e">
        <f>#REF!*G52</f>
        <v>#REF!</v>
      </c>
    </row>
    <row r="53" ht="24.95" customHeight="1" spans="1:8">
      <c r="A53" s="10">
        <v>48</v>
      </c>
      <c r="B53" s="11" t="s">
        <v>58</v>
      </c>
      <c r="C53" s="10" t="s">
        <v>45</v>
      </c>
      <c r="D53" s="12">
        <v>35986.16</v>
      </c>
      <c r="E53" s="12" t="e">
        <f>ROUND(#REF!*520*10000,2)</f>
        <v>#REF!</v>
      </c>
      <c r="F53" s="12" t="e">
        <f>ROUND(#REF!*520*10000,1)</f>
        <v>#REF!</v>
      </c>
      <c r="G53" s="13">
        <v>0.36</v>
      </c>
      <c r="H53" s="13" t="e">
        <f>#REF!*G53</f>
        <v>#REF!</v>
      </c>
    </row>
    <row r="54" ht="24.95" customHeight="1" spans="1:8">
      <c r="A54" s="10">
        <v>49</v>
      </c>
      <c r="B54" s="11" t="s">
        <v>59</v>
      </c>
      <c r="C54" s="10" t="s">
        <v>45</v>
      </c>
      <c r="D54" s="12">
        <v>35986.16</v>
      </c>
      <c r="E54" s="12" t="e">
        <f>ROUND(#REF!*520*10000,2)</f>
        <v>#REF!</v>
      </c>
      <c r="F54" s="12" t="e">
        <f>ROUND(#REF!*520*10000,1)</f>
        <v>#REF!</v>
      </c>
      <c r="G54" s="13">
        <v>0.36</v>
      </c>
      <c r="H54" s="13" t="e">
        <f>#REF!*G54</f>
        <v>#REF!</v>
      </c>
    </row>
    <row r="55" ht="24.95" customHeight="1" spans="1:8">
      <c r="A55" s="10">
        <v>50</v>
      </c>
      <c r="B55" s="11" t="s">
        <v>60</v>
      </c>
      <c r="C55" s="10" t="s">
        <v>45</v>
      </c>
      <c r="D55" s="12">
        <v>35986.16</v>
      </c>
      <c r="E55" s="12" t="e">
        <f>ROUND(#REF!*520*10000,2)</f>
        <v>#REF!</v>
      </c>
      <c r="F55" s="12" t="e">
        <f>ROUND(#REF!*520*10000,1)</f>
        <v>#REF!</v>
      </c>
      <c r="G55" s="13">
        <v>0.36</v>
      </c>
      <c r="H55" s="13" t="e">
        <f>#REF!*G55</f>
        <v>#REF!</v>
      </c>
    </row>
    <row r="56" ht="24.95" customHeight="1" spans="1:8">
      <c r="A56" s="10">
        <v>51</v>
      </c>
      <c r="B56" s="11" t="s">
        <v>61</v>
      </c>
      <c r="C56" s="10" t="s">
        <v>45</v>
      </c>
      <c r="D56" s="12">
        <v>35986.16</v>
      </c>
      <c r="E56" s="12" t="e">
        <f>ROUND(#REF!*520*10000,2)</f>
        <v>#REF!</v>
      </c>
      <c r="F56" s="12" t="e">
        <f>ROUND(#REF!*520*10000,1)</f>
        <v>#REF!</v>
      </c>
      <c r="G56" s="13">
        <v>0.36</v>
      </c>
      <c r="H56" s="13" t="e">
        <f>#REF!*G56</f>
        <v>#REF!</v>
      </c>
    </row>
    <row r="57" ht="24.95" customHeight="1" spans="1:8">
      <c r="A57" s="10">
        <v>52</v>
      </c>
      <c r="B57" s="11" t="s">
        <v>62</v>
      </c>
      <c r="C57" s="10" t="s">
        <v>45</v>
      </c>
      <c r="D57" s="12">
        <v>35986.16</v>
      </c>
      <c r="E57" s="12" t="e">
        <f>ROUND(#REF!*520*10000,2)</f>
        <v>#REF!</v>
      </c>
      <c r="F57" s="12" t="e">
        <f>ROUND(#REF!*520*10000,1)</f>
        <v>#REF!</v>
      </c>
      <c r="G57" s="13">
        <v>0.36</v>
      </c>
      <c r="H57" s="13" t="e">
        <f>#REF!*G57</f>
        <v>#REF!</v>
      </c>
    </row>
    <row r="58" ht="24.95" customHeight="1" spans="1:8">
      <c r="A58" s="10">
        <v>53</v>
      </c>
      <c r="B58" s="11" t="s">
        <v>63</v>
      </c>
      <c r="C58" s="10" t="s">
        <v>45</v>
      </c>
      <c r="D58" s="12">
        <v>143944.64</v>
      </c>
      <c r="E58" s="12" t="e">
        <f>ROUND(#REF!*520*10000,2)</f>
        <v>#REF!</v>
      </c>
      <c r="F58" s="12" t="e">
        <f>ROUND(#REF!*520*10000,1)</f>
        <v>#REF!</v>
      </c>
      <c r="G58" s="13">
        <v>0.36</v>
      </c>
      <c r="H58" s="13" t="e">
        <f>#REF!*G58</f>
        <v>#REF!</v>
      </c>
    </row>
    <row r="59" ht="24.95" customHeight="1" spans="1:8">
      <c r="A59" s="10">
        <v>54</v>
      </c>
      <c r="B59" s="11" t="s">
        <v>37</v>
      </c>
      <c r="C59" s="10" t="s">
        <v>45</v>
      </c>
      <c r="D59" s="12">
        <v>215916.95</v>
      </c>
      <c r="E59" s="14" t="e">
        <f>ROUND(#REF!*520*10000,2)</f>
        <v>#REF!</v>
      </c>
      <c r="F59" s="12" t="e">
        <f>ROUND(#REF!*520*10000,1)</f>
        <v>#REF!</v>
      </c>
      <c r="G59" s="13">
        <v>0.36</v>
      </c>
      <c r="H59" s="13" t="e">
        <f>#REF!*G59</f>
        <v>#REF!</v>
      </c>
    </row>
    <row r="60" ht="24.95" customHeight="1" spans="1:8">
      <c r="A60" s="10">
        <v>55</v>
      </c>
      <c r="B60" s="11" t="s">
        <v>38</v>
      </c>
      <c r="C60" s="10" t="s">
        <v>45</v>
      </c>
      <c r="D60" s="12">
        <v>359861.58</v>
      </c>
      <c r="E60" s="14" t="e">
        <f>ROUND(#REF!*520*10000,2)</f>
        <v>#REF!</v>
      </c>
      <c r="F60" s="12" t="e">
        <f>ROUND(#REF!*520*10000,1)</f>
        <v>#REF!</v>
      </c>
      <c r="G60" s="13">
        <v>0.36</v>
      </c>
      <c r="H60" s="13" t="e">
        <f>#REF!*G60</f>
        <v>#REF!</v>
      </c>
    </row>
    <row r="61" ht="24.95" customHeight="1" spans="1:8">
      <c r="A61" s="10">
        <v>56</v>
      </c>
      <c r="B61" s="11" t="s">
        <v>40</v>
      </c>
      <c r="C61" s="10" t="s">
        <v>45</v>
      </c>
      <c r="D61" s="12">
        <v>143944.64</v>
      </c>
      <c r="E61" s="12" t="e">
        <f>ROUND(#REF!*520*10000,2)</f>
        <v>#REF!</v>
      </c>
      <c r="F61" s="12" t="e">
        <f>ROUND(#REF!*520*10000,1)</f>
        <v>#REF!</v>
      </c>
      <c r="G61" s="13">
        <v>0.36</v>
      </c>
      <c r="H61" s="13" t="e">
        <f>#REF!*G61</f>
        <v>#REF!</v>
      </c>
    </row>
    <row r="62" ht="24.95" customHeight="1" spans="1:8">
      <c r="A62" s="10">
        <v>57</v>
      </c>
      <c r="B62" s="11" t="s">
        <v>64</v>
      </c>
      <c r="C62" s="10" t="s">
        <v>45</v>
      </c>
      <c r="D62" s="12">
        <v>35986.16</v>
      </c>
      <c r="E62" s="12" t="e">
        <f>ROUND(#REF!*520*10000,2)</f>
        <v>#REF!</v>
      </c>
      <c r="F62" s="12" t="e">
        <f>ROUND(#REF!*520*10000,1)</f>
        <v>#REF!</v>
      </c>
      <c r="G62" s="13">
        <v>0.36</v>
      </c>
      <c r="H62" s="13" t="e">
        <f>#REF!*G62</f>
        <v>#REF!</v>
      </c>
    </row>
    <row r="63" ht="24.95" customHeight="1" spans="1:8">
      <c r="A63" s="10">
        <v>58</v>
      </c>
      <c r="B63" s="11" t="s">
        <v>65</v>
      </c>
      <c r="C63" s="10" t="s">
        <v>45</v>
      </c>
      <c r="D63" s="12">
        <v>35986.16</v>
      </c>
      <c r="E63" s="12" t="e">
        <f>ROUND(#REF!*520*10000,2)</f>
        <v>#REF!</v>
      </c>
      <c r="F63" s="12" t="e">
        <f>ROUND(#REF!*520*10000,1)</f>
        <v>#REF!</v>
      </c>
      <c r="G63" s="13">
        <v>0.36</v>
      </c>
      <c r="H63" s="13" t="e">
        <f>#REF!*G63</f>
        <v>#REF!</v>
      </c>
    </row>
    <row r="64" ht="24.95" customHeight="1" spans="1:8">
      <c r="A64" s="10">
        <v>59</v>
      </c>
      <c r="B64" s="11" t="s">
        <v>66</v>
      </c>
      <c r="C64" s="10" t="s">
        <v>45</v>
      </c>
      <c r="D64" s="12">
        <v>71972.32</v>
      </c>
      <c r="E64" s="12" t="e">
        <f>ROUND(#REF!*520*10000,2)</f>
        <v>#REF!</v>
      </c>
      <c r="F64" s="12" t="e">
        <f>ROUND(#REF!*520*10000,1)</f>
        <v>#REF!</v>
      </c>
      <c r="G64" s="13">
        <v>0.36</v>
      </c>
      <c r="H64" s="13" t="e">
        <f>#REF!*G64</f>
        <v>#REF!</v>
      </c>
    </row>
    <row r="65" ht="24.95" customHeight="1" spans="1:8">
      <c r="A65" s="10">
        <v>60</v>
      </c>
      <c r="B65" s="11" t="s">
        <v>67</v>
      </c>
      <c r="C65" s="10" t="s">
        <v>45</v>
      </c>
      <c r="D65" s="12">
        <v>35986.16</v>
      </c>
      <c r="E65" s="12" t="e">
        <f>ROUND(#REF!*520*10000,2)</f>
        <v>#REF!</v>
      </c>
      <c r="F65" s="12" t="e">
        <f>ROUND(#REF!*520*10000,1)</f>
        <v>#REF!</v>
      </c>
      <c r="G65" s="13">
        <v>0.36</v>
      </c>
      <c r="H65" s="13" t="e">
        <f>#REF!*G65</f>
        <v>#REF!</v>
      </c>
    </row>
    <row r="66" ht="24.95" customHeight="1" spans="1:8">
      <c r="A66" s="10">
        <v>61</v>
      </c>
      <c r="B66" s="11" t="s">
        <v>68</v>
      </c>
      <c r="C66" s="10" t="s">
        <v>45</v>
      </c>
      <c r="D66" s="12">
        <v>35986.16</v>
      </c>
      <c r="E66" s="12" t="e">
        <f>ROUND(#REF!*520*10000,2)</f>
        <v>#REF!</v>
      </c>
      <c r="F66" s="12" t="e">
        <f>ROUND(#REF!*520*10000,1)</f>
        <v>#REF!</v>
      </c>
      <c r="G66" s="13">
        <v>0.36</v>
      </c>
      <c r="H66" s="13" t="e">
        <f>#REF!*G66</f>
        <v>#REF!</v>
      </c>
    </row>
    <row r="67" ht="24.95" customHeight="1" spans="1:8">
      <c r="A67" s="10">
        <v>62</v>
      </c>
      <c r="B67" s="11" t="s">
        <v>69</v>
      </c>
      <c r="C67" s="10" t="s">
        <v>45</v>
      </c>
      <c r="D67" s="12">
        <v>35986.16</v>
      </c>
      <c r="E67" s="12" t="e">
        <f>ROUND(#REF!*520*10000,2)</f>
        <v>#REF!</v>
      </c>
      <c r="F67" s="12" t="e">
        <f>ROUND(#REF!*520*10000,1)</f>
        <v>#REF!</v>
      </c>
      <c r="G67" s="13">
        <v>0.36</v>
      </c>
      <c r="H67" s="13" t="e">
        <f>#REF!*G67</f>
        <v>#REF!</v>
      </c>
    </row>
    <row r="68" ht="24.95" customHeight="1" spans="1:8">
      <c r="A68" s="10">
        <v>63</v>
      </c>
      <c r="B68" s="11" t="s">
        <v>70</v>
      </c>
      <c r="C68" s="10" t="s">
        <v>45</v>
      </c>
      <c r="D68" s="12">
        <v>359861.58</v>
      </c>
      <c r="E68" s="14" t="e">
        <f>ROUND(#REF!*520*10000,2)</f>
        <v>#REF!</v>
      </c>
      <c r="F68" s="12" t="e">
        <f>ROUND(#REF!*520*10000,1)</f>
        <v>#REF!</v>
      </c>
      <c r="G68" s="13">
        <v>0.36</v>
      </c>
      <c r="H68" s="13" t="e">
        <f>#REF!*G68</f>
        <v>#REF!</v>
      </c>
    </row>
    <row r="69" ht="24.95" customHeight="1" spans="1:8">
      <c r="A69" s="10">
        <v>64</v>
      </c>
      <c r="B69" s="11" t="s">
        <v>71</v>
      </c>
      <c r="C69" s="10" t="s">
        <v>45</v>
      </c>
      <c r="D69" s="12">
        <v>35986.16</v>
      </c>
      <c r="E69" s="12" t="e">
        <f>ROUND(#REF!*520*10000,2)</f>
        <v>#REF!</v>
      </c>
      <c r="F69" s="12" t="e">
        <f>ROUND(#REF!*520*10000,1)</f>
        <v>#REF!</v>
      </c>
      <c r="G69" s="13">
        <v>0.36</v>
      </c>
      <c r="H69" s="13" t="e">
        <f>#REF!*G69</f>
        <v>#REF!</v>
      </c>
    </row>
    <row r="70" ht="24.95" customHeight="1" spans="1:8">
      <c r="A70" s="10">
        <v>65</v>
      </c>
      <c r="B70" s="11" t="s">
        <v>72</v>
      </c>
      <c r="C70" s="10" t="s">
        <v>45</v>
      </c>
      <c r="D70" s="12">
        <v>71972.32</v>
      </c>
      <c r="E70" s="12" t="e">
        <f>ROUND(#REF!*520*10000,2)</f>
        <v>#REF!</v>
      </c>
      <c r="F70" s="12" t="e">
        <f>ROUND(#REF!*520*10000,1)</f>
        <v>#REF!</v>
      </c>
      <c r="G70" s="13">
        <v>0.36</v>
      </c>
      <c r="H70" s="13" t="e">
        <f>#REF!*G70</f>
        <v>#REF!</v>
      </c>
    </row>
    <row r="71" ht="24.95" customHeight="1" spans="1:8">
      <c r="A71" s="10">
        <v>66</v>
      </c>
      <c r="B71" s="11" t="s">
        <v>73</v>
      </c>
      <c r="C71" s="10" t="s">
        <v>45</v>
      </c>
      <c r="D71" s="12">
        <v>17993.08</v>
      </c>
      <c r="E71" s="12" t="e">
        <f>ROUND(#REF!*520*10000,2)</f>
        <v>#REF!</v>
      </c>
      <c r="F71" s="12" t="e">
        <f>ROUND(#REF!*520*10000,1)</f>
        <v>#REF!</v>
      </c>
      <c r="G71" s="13">
        <v>0.36</v>
      </c>
      <c r="H71" s="13" t="e">
        <f>#REF!*G71</f>
        <v>#REF!</v>
      </c>
    </row>
    <row r="72" ht="24.95" customHeight="1" spans="1:8">
      <c r="A72" s="10">
        <v>67</v>
      </c>
      <c r="B72" s="11" t="s">
        <v>74</v>
      </c>
      <c r="C72" s="10" t="s">
        <v>45</v>
      </c>
      <c r="D72" s="12">
        <v>35986.16</v>
      </c>
      <c r="E72" s="12" t="e">
        <f>ROUND(#REF!*520*10000,2)</f>
        <v>#REF!</v>
      </c>
      <c r="F72" s="12" t="e">
        <f>ROUND(#REF!*520*10000,1)</f>
        <v>#REF!</v>
      </c>
      <c r="G72" s="13">
        <v>0.36</v>
      </c>
      <c r="H72" s="13" t="e">
        <f>#REF!*G72</f>
        <v>#REF!</v>
      </c>
    </row>
    <row r="73" ht="24.95" customHeight="1" spans="1:8">
      <c r="A73" s="10">
        <v>68</v>
      </c>
      <c r="B73" s="11" t="s">
        <v>75</v>
      </c>
      <c r="C73" s="10" t="s">
        <v>45</v>
      </c>
      <c r="D73" s="12">
        <v>35986.16</v>
      </c>
      <c r="E73" s="12" t="e">
        <f>ROUND(#REF!*520*10000,2)</f>
        <v>#REF!</v>
      </c>
      <c r="F73" s="12" t="e">
        <f>ROUND(#REF!*520*10000,1)</f>
        <v>#REF!</v>
      </c>
      <c r="G73" s="13">
        <v>0.36</v>
      </c>
      <c r="H73" s="13" t="e">
        <f>#REF!*G73</f>
        <v>#REF!</v>
      </c>
    </row>
    <row r="74" ht="24.95" customHeight="1" spans="1:8">
      <c r="A74" s="10">
        <v>69</v>
      </c>
      <c r="B74" s="11" t="s">
        <v>48</v>
      </c>
      <c r="C74" s="10" t="s">
        <v>76</v>
      </c>
      <c r="D74" s="12">
        <v>71972.32</v>
      </c>
      <c r="E74" s="12"/>
      <c r="F74" s="12"/>
      <c r="G74" s="13"/>
      <c r="H74" s="13"/>
    </row>
    <row r="75" ht="24.95" customHeight="1" spans="1:8">
      <c r="A75" s="10">
        <v>70</v>
      </c>
      <c r="B75" s="11" t="s">
        <v>49</v>
      </c>
      <c r="C75" s="10" t="s">
        <v>76</v>
      </c>
      <c r="D75" s="12">
        <v>71972.32</v>
      </c>
      <c r="E75" s="12" t="e">
        <f>ROUND(#REF!*520*10000,2)</f>
        <v>#REF!</v>
      </c>
      <c r="F75" s="12" t="e">
        <f>ROUND(#REF!*520*10000,1)</f>
        <v>#REF!</v>
      </c>
      <c r="G75" s="13">
        <v>0.36</v>
      </c>
      <c r="H75" s="13" t="e">
        <f>#REF!*G75</f>
        <v>#REF!</v>
      </c>
    </row>
    <row r="76" ht="24.95" customHeight="1" spans="1:8">
      <c r="A76" s="10">
        <v>71</v>
      </c>
      <c r="B76" s="11" t="s">
        <v>37</v>
      </c>
      <c r="C76" s="10" t="s">
        <v>76</v>
      </c>
      <c r="D76" s="12">
        <v>71972.32</v>
      </c>
      <c r="E76" s="12" t="e">
        <f>ROUND(#REF!*520*10000,2)</f>
        <v>#REF!</v>
      </c>
      <c r="F76" s="12" t="e">
        <f>ROUND(#REF!*520*10000,1)</f>
        <v>#REF!</v>
      </c>
      <c r="G76" s="13">
        <v>0.36</v>
      </c>
      <c r="H76" s="13" t="e">
        <f>#REF!*G76</f>
        <v>#REF!</v>
      </c>
    </row>
    <row r="77" ht="24.95" customHeight="1" spans="1:8">
      <c r="A77" s="10">
        <v>72</v>
      </c>
      <c r="B77" s="11" t="s">
        <v>77</v>
      </c>
      <c r="C77" s="10" t="s">
        <v>76</v>
      </c>
      <c r="D77" s="12">
        <v>71972.32</v>
      </c>
      <c r="E77" s="12" t="e">
        <f>ROUND(#REF!*520*10000,2)</f>
        <v>#REF!</v>
      </c>
      <c r="F77" s="12" t="e">
        <f>ROUND(#REF!*520*10000,1)</f>
        <v>#REF!</v>
      </c>
      <c r="G77" s="13">
        <v>0.36</v>
      </c>
      <c r="H77" s="13" t="e">
        <f>#REF!*G77</f>
        <v>#REF!</v>
      </c>
    </row>
    <row r="78" ht="24.95" customHeight="1" spans="1:8">
      <c r="A78" s="10">
        <v>73</v>
      </c>
      <c r="B78" s="11" t="s">
        <v>33</v>
      </c>
      <c r="C78" s="10" t="s">
        <v>78</v>
      </c>
      <c r="D78" s="12">
        <v>17993.08</v>
      </c>
      <c r="E78" s="12" t="e">
        <f>ROUND(#REF!*520*10000,2)</f>
        <v>#REF!</v>
      </c>
      <c r="F78" s="12" t="e">
        <f>ROUND(#REF!*520*10000,1)</f>
        <v>#REF!</v>
      </c>
      <c r="G78" s="13">
        <v>0.36</v>
      </c>
      <c r="H78" s="13" t="e">
        <f>#REF!*G78</f>
        <v>#REF!</v>
      </c>
    </row>
    <row r="79" ht="24.95" customHeight="1" spans="1:8">
      <c r="A79" s="10">
        <v>74</v>
      </c>
      <c r="B79" s="11" t="s">
        <v>49</v>
      </c>
      <c r="C79" s="10" t="s">
        <v>78</v>
      </c>
      <c r="D79" s="12">
        <v>17993.08</v>
      </c>
      <c r="E79" s="12" t="e">
        <f>ROUND(#REF!*520*10000,2)</f>
        <v>#REF!</v>
      </c>
      <c r="F79" s="12" t="e">
        <f>ROUND(#REF!*520*10000,1)</f>
        <v>#REF!</v>
      </c>
      <c r="G79" s="13">
        <v>0.36</v>
      </c>
      <c r="H79" s="13" t="e">
        <f>#REF!*G79</f>
        <v>#REF!</v>
      </c>
    </row>
    <row r="80" ht="24.95" customHeight="1" spans="1:8">
      <c r="A80" s="10">
        <v>75</v>
      </c>
      <c r="B80" s="11" t="s">
        <v>50</v>
      </c>
      <c r="C80" s="10" t="s">
        <v>78</v>
      </c>
      <c r="D80" s="12">
        <v>17993.08</v>
      </c>
      <c r="E80" s="12" t="e">
        <f>ROUND(#REF!*520*10000,2)</f>
        <v>#REF!</v>
      </c>
      <c r="F80" s="12" t="e">
        <f>ROUND(#REF!*520*10000,1)</f>
        <v>#REF!</v>
      </c>
      <c r="G80" s="13">
        <v>0.36</v>
      </c>
      <c r="H80" s="13" t="e">
        <f>#REF!*G80</f>
        <v>#REF!</v>
      </c>
    </row>
    <row r="81" ht="24.95" customHeight="1" spans="1:8">
      <c r="A81" s="10">
        <v>76</v>
      </c>
      <c r="B81" s="11" t="s">
        <v>56</v>
      </c>
      <c r="C81" s="10" t="s">
        <v>78</v>
      </c>
      <c r="D81" s="12">
        <v>17993.08</v>
      </c>
      <c r="E81" s="12" t="e">
        <f>ROUND(#REF!*520*10000,2)</f>
        <v>#REF!</v>
      </c>
      <c r="F81" s="12" t="e">
        <f>ROUND(#REF!*520*10000,1)</f>
        <v>#REF!</v>
      </c>
      <c r="G81" s="13">
        <v>0.36</v>
      </c>
      <c r="H81" s="13" t="e">
        <f>#REF!*G81</f>
        <v>#REF!</v>
      </c>
    </row>
    <row r="82" ht="24.95" customHeight="1" spans="1:8">
      <c r="A82" s="10">
        <v>77</v>
      </c>
      <c r="B82" s="15" t="s">
        <v>63</v>
      </c>
      <c r="C82" s="16" t="s">
        <v>78</v>
      </c>
      <c r="D82" s="17">
        <v>17993.08</v>
      </c>
      <c r="E82" s="18" t="e">
        <f>ROUND(#REF!*520*10000,2)</f>
        <v>#REF!</v>
      </c>
      <c r="F82" s="18" t="e">
        <f>ROUND(#REF!*520*10000,1)</f>
        <v>#REF!</v>
      </c>
      <c r="G82" s="19">
        <v>0.36</v>
      </c>
      <c r="H82" s="19" t="e">
        <f>#REF!*G82</f>
        <v>#REF!</v>
      </c>
    </row>
    <row r="83" ht="24.95" customHeight="1" spans="1:8">
      <c r="A83" s="10">
        <v>78</v>
      </c>
      <c r="B83" s="11" t="s">
        <v>70</v>
      </c>
      <c r="C83" s="10" t="s">
        <v>78</v>
      </c>
      <c r="D83" s="12">
        <v>17993.08</v>
      </c>
      <c r="E83" s="12" t="e">
        <f>ROUND(#REF!*520*10000,2)</f>
        <v>#REF!</v>
      </c>
      <c r="F83" s="12" t="e">
        <f>ROUND(#REF!*520*10000,1)</f>
        <v>#REF!</v>
      </c>
      <c r="G83" s="13">
        <v>0.36</v>
      </c>
      <c r="H83" s="13" t="e">
        <f>#REF!*G83</f>
        <v>#REF!</v>
      </c>
    </row>
    <row r="84" ht="24.95" customHeight="1" spans="1:8">
      <c r="A84" s="10">
        <v>79</v>
      </c>
      <c r="B84" s="11" t="s">
        <v>73</v>
      </c>
      <c r="C84" s="10" t="s">
        <v>78</v>
      </c>
      <c r="D84" s="12">
        <v>17993.08</v>
      </c>
      <c r="E84" s="12" t="e">
        <f>ROUND(#REF!*520*10000,2)</f>
        <v>#REF!</v>
      </c>
      <c r="F84" s="12" t="e">
        <f>ROUND(#REF!*520*10000,1)</f>
        <v>#REF!</v>
      </c>
      <c r="G84" s="13">
        <v>0.36</v>
      </c>
      <c r="H84" s="13" t="e">
        <f>#REF!*G84</f>
        <v>#REF!</v>
      </c>
    </row>
    <row r="85" s="2" customFormat="1" ht="24.95" customHeight="1" spans="1:8">
      <c r="A85" s="20" t="s">
        <v>79</v>
      </c>
      <c r="B85" s="21"/>
      <c r="C85" s="22"/>
      <c r="D85" s="23">
        <f>SUM(D6:D84)</f>
        <v>5200000</v>
      </c>
      <c r="E85" s="22" t="e">
        <f>SUM(E6:E84)</f>
        <v>#REF!</v>
      </c>
      <c r="F85" s="22" t="e">
        <f>SUM(F6:F84)</f>
        <v>#REF!</v>
      </c>
      <c r="G85" s="24"/>
      <c r="H85" s="24" t="e">
        <f>SUM(H6:H84)</f>
        <v>#REF!</v>
      </c>
    </row>
    <row r="86" customHeight="1" spans="2:2">
      <c r="B86" s="25"/>
    </row>
  </sheetData>
  <mergeCells count="2">
    <mergeCell ref="A85:B85"/>
    <mergeCell ref="A2:H3"/>
  </mergeCells>
  <pageMargins left="0.747916666666667" right="0.747916666666667" top="0.393055555555556" bottom="0.393055555555556" header="0.511805555555556" footer="0.511805555555556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未定义</cp:lastModifiedBy>
  <dcterms:created xsi:type="dcterms:W3CDTF">2020-04-27T02:17:00Z</dcterms:created>
  <cp:lastPrinted>2020-09-21T08:18:00Z</cp:lastPrinted>
  <dcterms:modified xsi:type="dcterms:W3CDTF">2021-04-02T07:53:45Z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79A05595A7E3407DBE1E9C6F643A8AC3</vt:lpwstr>
  </property>
</Properties>
</file>